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99b9201997278bc/Shinji/パン配達記録/2025年/2025_04/"/>
    </mc:Choice>
  </mc:AlternateContent>
  <xr:revisionPtr revIDLastSave="0" documentId="14_{62FE80DA-56F9-4B77-B8D0-D2CCD806B4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宅配" sheetId="1" r:id="rId1"/>
  </sheets>
  <definedNames>
    <definedName name="_xlnm.Print_Area" localSheetId="0">宅配!$B$2:$I$66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" i="1" l="1"/>
  <c r="I36" i="1" l="1"/>
  <c r="I61" i="1" l="1"/>
  <c r="I60" i="1"/>
  <c r="I51" i="1" l="1"/>
  <c r="I50" i="1"/>
  <c r="I44" i="1"/>
  <c r="I49" i="1" l="1"/>
  <c r="I48" i="1"/>
  <c r="I62" i="1"/>
  <c r="I63" i="1"/>
  <c r="I20" i="1"/>
  <c r="I22" i="1"/>
  <c r="I24" i="1"/>
  <c r="I26" i="1"/>
  <c r="I28" i="1"/>
  <c r="I30" i="1"/>
  <c r="I35" i="1"/>
  <c r="I46" i="1"/>
  <c r="I47" i="1"/>
  <c r="I37" i="1"/>
  <c r="I40" i="1"/>
  <c r="I41" i="1"/>
  <c r="I42" i="1"/>
  <c r="I43" i="1"/>
  <c r="I52" i="1"/>
  <c r="I53" i="1"/>
  <c r="I54" i="1"/>
  <c r="I55" i="1"/>
  <c r="I56" i="1"/>
  <c r="I57" i="1"/>
  <c r="I58" i="1"/>
  <c r="I59" i="1"/>
  <c r="I64" i="1"/>
  <c r="I34" i="1" l="1"/>
  <c r="I32" i="1"/>
  <c r="I66" i="1" s="1"/>
</calcChain>
</file>

<file path=xl/sharedStrings.xml><?xml version="1.0" encoding="utf-8"?>
<sst xmlns="http://schemas.openxmlformats.org/spreadsheetml/2006/main" count="108" uniqueCount="104">
  <si>
    <t>ご住所</t>
  </si>
  <si>
    <t>〒</t>
  </si>
  <si>
    <t>フリガナ</t>
  </si>
  <si>
    <t>お名前</t>
  </si>
  <si>
    <t>品番</t>
  </si>
  <si>
    <t>品名</t>
  </si>
  <si>
    <t>個数</t>
  </si>
  <si>
    <t>単価</t>
  </si>
  <si>
    <t>合計</t>
  </si>
  <si>
    <t>0-2</t>
  </si>
  <si>
    <t>0-3</t>
  </si>
  <si>
    <t>1-10-</t>
  </si>
  <si>
    <t>ご依頼主様</t>
    <phoneticPr fontId="7"/>
  </si>
  <si>
    <t>▲お届け日をご連絡致します</t>
    <phoneticPr fontId="7"/>
  </si>
  <si>
    <t>TEL　:</t>
    <phoneticPr fontId="7"/>
  </si>
  <si>
    <t>TEL　:</t>
    <phoneticPr fontId="7"/>
  </si>
  <si>
    <t>FAX　:</t>
    <phoneticPr fontId="7"/>
  </si>
  <si>
    <t>1-1-</t>
    <phoneticPr fontId="7"/>
  </si>
  <si>
    <t>2-3</t>
    <phoneticPr fontId="7"/>
  </si>
  <si>
    <t>2-4</t>
    <phoneticPr fontId="7"/>
  </si>
  <si>
    <t>4-1</t>
    <phoneticPr fontId="7"/>
  </si>
  <si>
    <t>4-3</t>
    <phoneticPr fontId="7"/>
  </si>
  <si>
    <t>4-4</t>
    <phoneticPr fontId="7"/>
  </si>
  <si>
    <t>ﾒｰﾙ 　:</t>
    <phoneticPr fontId="7"/>
  </si>
  <si>
    <t xml:space="preserve">         パンの種類と個数　　　</t>
    <phoneticPr fontId="7"/>
  </si>
  <si>
    <r>
      <rPr>
        <b/>
        <sz val="20"/>
        <color rgb="FF000000"/>
        <rFont val="HGP創英角ﾎﾟｯﾌﾟ体"/>
        <family val="3"/>
        <charset val="128"/>
      </rPr>
      <t>山</t>
    </r>
    <r>
      <rPr>
        <b/>
        <sz val="14"/>
        <color rgb="FF000000"/>
        <rFont val="HGP創英角ﾎﾟｯﾌﾟ体"/>
        <family val="3"/>
        <charset val="128"/>
      </rPr>
      <t>の中の</t>
    </r>
    <r>
      <rPr>
        <b/>
        <sz val="20"/>
        <color rgb="FF000000"/>
        <rFont val="HGP創英角ﾎﾟｯﾌﾟ体"/>
        <family val="3"/>
        <charset val="128"/>
      </rPr>
      <t>小</t>
    </r>
    <r>
      <rPr>
        <b/>
        <sz val="14"/>
        <color rgb="FF000000"/>
        <rFont val="HGP創英角ﾎﾟｯﾌﾟ体"/>
        <family val="3"/>
        <charset val="128"/>
      </rPr>
      <t>さな</t>
    </r>
    <r>
      <rPr>
        <b/>
        <sz val="20"/>
        <color rgb="FF000000"/>
        <rFont val="HGP創英角ﾎﾟｯﾌﾟ体"/>
        <family val="3"/>
        <charset val="128"/>
      </rPr>
      <t>ド</t>
    </r>
    <r>
      <rPr>
        <b/>
        <sz val="14"/>
        <color rgb="FF000000"/>
        <rFont val="HGP創英角ﾎﾟｯﾌﾟ体"/>
        <family val="3"/>
        <charset val="128"/>
      </rPr>
      <t>イツパン工房</t>
    </r>
    <r>
      <rPr>
        <b/>
        <sz val="18"/>
        <color rgb="FF000000"/>
        <rFont val="HGP創英角ﾎﾟｯﾌﾟ体"/>
        <family val="3"/>
        <charset val="128"/>
      </rPr>
      <t>Hirose</t>
    </r>
    <r>
      <rPr>
        <b/>
        <sz val="14"/>
        <color rgb="FF000000"/>
        <rFont val="HGP創英角ﾎﾟｯﾌﾟ体"/>
        <family val="3"/>
        <charset val="128"/>
      </rPr>
      <t>　</t>
    </r>
    <r>
      <rPr>
        <sz val="14"/>
        <color rgb="FF000000"/>
        <rFont val="游ゴシック"/>
        <family val="3"/>
        <charset val="128"/>
      </rPr>
      <t>ご注文承り書</t>
    </r>
    <phoneticPr fontId="7"/>
  </si>
  <si>
    <r>
      <t>▼</t>
    </r>
    <r>
      <rPr>
        <b/>
        <sz val="10"/>
        <color rgb="FF000000"/>
        <rFont val="游ゴシック"/>
        <family val="3"/>
        <charset val="128"/>
      </rPr>
      <t>2回目以降は お名前だけご</t>
    </r>
    <r>
      <rPr>
        <b/>
        <sz val="9"/>
        <color rgb="FF000000"/>
        <rFont val="游ゴシック"/>
        <family val="3"/>
        <charset val="128"/>
      </rPr>
      <t>記入下さい</t>
    </r>
    <rPh sb="14" eb="16">
      <t>キニュウ</t>
    </rPh>
    <rPh sb="16" eb="17">
      <t>クダ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</si>
  <si>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お試しパンセット</t>
    </r>
    <phoneticPr fontId="7"/>
  </si>
  <si>
    <t>お届け先</t>
    <rPh sb="1" eb="2">
      <t>トド</t>
    </rPh>
    <phoneticPr fontId="7"/>
  </si>
  <si>
    <r>
      <t>　　　　　　　　　　　　　　　　　　　　　　　</t>
    </r>
    <r>
      <rPr>
        <sz val="11"/>
        <color rgb="FF000000"/>
        <rFont val="游ゴシック"/>
        <family val="3"/>
        <charset val="128"/>
      </rPr>
      <t>様</t>
    </r>
    <rPh sb="23" eb="24">
      <t>サマ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</si>
  <si>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おまかせパンセット</t>
    </r>
    <phoneticPr fontId="7"/>
  </si>
  <si>
    <t>シュタンゲ</t>
    <phoneticPr fontId="7"/>
  </si>
  <si>
    <t>ブレッツェル</t>
    <phoneticPr fontId="7"/>
  </si>
  <si>
    <t>2-11</t>
    <phoneticPr fontId="7"/>
  </si>
  <si>
    <t>ハードトースト</t>
    <phoneticPr fontId="7"/>
  </si>
  <si>
    <t>末尾</t>
    <phoneticPr fontId="7"/>
  </si>
  <si>
    <t>2-12</t>
  </si>
  <si>
    <t>ハードトースト レーズン入り</t>
    <rPh sb="12" eb="13">
      <t>イ</t>
    </rPh>
    <phoneticPr fontId="7"/>
  </si>
  <si>
    <t>TEL：080-5673-5302  FAX：0585-53-2053 　ﾒｰﾙ： albstr3@song.ocn.ne.jp</t>
    <phoneticPr fontId="7"/>
  </si>
  <si>
    <t>0-7</t>
    <phoneticPr fontId="7"/>
  </si>
  <si>
    <t>小型パンセット（朝食に！）</t>
    <rPh sb="0" eb="2">
      <t>コガタ</t>
    </rPh>
    <rPh sb="8" eb="10">
      <t>チョウショク</t>
    </rPh>
    <phoneticPr fontId="7"/>
  </si>
  <si>
    <t>0-6</t>
    <phoneticPr fontId="7"/>
  </si>
  <si>
    <t>ドライフルーツたっぷりセット</t>
    <phoneticPr fontId="7"/>
  </si>
  <si>
    <t>4-8</t>
    <phoneticPr fontId="7"/>
  </si>
  <si>
    <t>木の実のおやつパン</t>
    <rPh sb="0" eb="1">
      <t>キ</t>
    </rPh>
    <rPh sb="2" eb="3">
      <t>ミ</t>
    </rPh>
    <phoneticPr fontId="7"/>
  </si>
  <si>
    <t>0-8</t>
  </si>
  <si>
    <t>ブレッツェルセット</t>
    <phoneticPr fontId="7"/>
  </si>
  <si>
    <t xml:space="preserve"> 4-4(5ｺ), 4-3(7ｺ)</t>
    <phoneticPr fontId="7"/>
  </si>
  <si>
    <t>合計</t>
    <phoneticPr fontId="7"/>
  </si>
  <si>
    <t>1-8-</t>
    <phoneticPr fontId="7"/>
  </si>
  <si>
    <t>1-14-</t>
    <phoneticPr fontId="7"/>
  </si>
  <si>
    <t>0-15</t>
    <phoneticPr fontId="7"/>
  </si>
  <si>
    <r>
      <t>▼</t>
    </r>
    <r>
      <rPr>
        <b/>
        <sz val="9"/>
        <color rgb="FF000000"/>
        <rFont val="游ゴシック"/>
        <family val="3"/>
        <charset val="128"/>
      </rPr>
      <t xml:space="preserve">下記の品番と末尾に〇を付けてください。    </t>
    </r>
    <r>
      <rPr>
        <sz val="9"/>
        <color rgb="FF000000"/>
        <rFont val="游ゴシック"/>
        <family val="3"/>
        <charset val="128"/>
      </rPr>
      <t>（表にない商品の注文は電話かメールでお願いします）</t>
    </r>
    <rPh sb="4" eb="6">
      <t>ヒンバン</t>
    </rPh>
    <rPh sb="7" eb="9">
      <t>マツビ</t>
    </rPh>
    <phoneticPr fontId="7"/>
  </si>
  <si>
    <t>クルミとレーズン</t>
    <phoneticPr fontId="7"/>
  </si>
  <si>
    <t>ナッツとドライフルーツのパン</t>
    <phoneticPr fontId="7"/>
  </si>
  <si>
    <t>3-6</t>
  </si>
  <si>
    <t>朝のパン</t>
    <rPh sb="0" eb="1">
      <t>アサ</t>
    </rPh>
    <phoneticPr fontId="7"/>
  </si>
  <si>
    <t>▼お届け先が 依頼主様ではない場合 ご記入下さい</t>
    <rPh sb="15" eb="17">
      <t>バアイ</t>
    </rPh>
    <rPh sb="19" eb="21">
      <t>キニュウ</t>
    </rPh>
    <rPh sb="21" eb="22">
      <t>クダ</t>
    </rPh>
    <phoneticPr fontId="7"/>
  </si>
  <si>
    <r>
      <t xml:space="preserve">ライ麦100%パン
</t>
    </r>
    <r>
      <rPr>
        <sz val="8"/>
        <color rgb="FF000000"/>
        <rFont val="游ゴシック"/>
        <family val="3"/>
        <charset val="128"/>
      </rPr>
      <t>(有機ライ麦全粒粉+埼玉県産無農薬栽培ライ麦全粒粉）</t>
    </r>
    <rPh sb="11" eb="13">
      <t>ユウキ</t>
    </rPh>
    <rPh sb="15" eb="16">
      <t>ムギ</t>
    </rPh>
    <rPh sb="16" eb="19">
      <t>ゼンリュウフン</t>
    </rPh>
    <rPh sb="20" eb="24">
      <t>サイタマケンサン</t>
    </rPh>
    <rPh sb="24" eb="27">
      <t>ムノウヤク</t>
    </rPh>
    <rPh sb="27" eb="29">
      <t>サイバイ</t>
    </rPh>
    <rPh sb="31" eb="32">
      <t>ムギ</t>
    </rPh>
    <rPh sb="32" eb="35">
      <t>ゼンリュウフン</t>
    </rPh>
    <phoneticPr fontId="7"/>
  </si>
  <si>
    <r>
      <t xml:space="preserve">フロッケンセザム
</t>
    </r>
    <r>
      <rPr>
        <sz val="8"/>
        <color rgb="FF000000"/>
        <rFont val="游ゴシック"/>
        <family val="3"/>
        <charset val="128"/>
      </rPr>
      <t>（有機ライ麦、有機小麦とナッツとドライフルーツ）</t>
    </r>
    <rPh sb="10" eb="12">
      <t>ユウキ</t>
    </rPh>
    <rPh sb="14" eb="15">
      <t>ムギ</t>
    </rPh>
    <rPh sb="16" eb="18">
      <t>ユウキ</t>
    </rPh>
    <phoneticPr fontId="7"/>
  </si>
  <si>
    <t>0-4</t>
    <phoneticPr fontId="7"/>
  </si>
  <si>
    <t>お好みセット</t>
    <rPh sb="1" eb="2">
      <t>コノ</t>
    </rPh>
    <phoneticPr fontId="7"/>
  </si>
  <si>
    <r>
      <t xml:space="preserve">小麦全粒粉パン
</t>
    </r>
    <r>
      <rPr>
        <sz val="10"/>
        <color rgb="FF000000"/>
        <rFont val="游ゴシック"/>
        <family val="3"/>
        <charset val="128"/>
      </rPr>
      <t>（有機小麦全粒粉100%）</t>
    </r>
    <rPh sb="0" eb="2">
      <t>コムギ</t>
    </rPh>
    <rPh sb="2" eb="5">
      <t>ゼンリュウフン</t>
    </rPh>
    <rPh sb="9" eb="11">
      <t>ユウキ</t>
    </rPh>
    <rPh sb="11" eb="13">
      <t>コムギ</t>
    </rPh>
    <rPh sb="13" eb="16">
      <t>ゼンリュウフン</t>
    </rPh>
    <phoneticPr fontId="7"/>
  </si>
  <si>
    <t xml:space="preserve"> 2-3, 2-4, 4-11(2ｺ), 4-3(2ｺ)</t>
    <phoneticPr fontId="7"/>
  </si>
  <si>
    <t>1-10, 2-3, 2-4, 4-11(2ｺ), 4-3(2ｺ)</t>
    <phoneticPr fontId="7"/>
  </si>
  <si>
    <t>4-11</t>
    <phoneticPr fontId="7"/>
  </si>
  <si>
    <t>ブレートヒェン全粒粉入り　プレーン</t>
    <rPh sb="7" eb="10">
      <t>ゼンリュウフン</t>
    </rPh>
    <rPh sb="10" eb="11">
      <t>イ</t>
    </rPh>
    <phoneticPr fontId="7"/>
  </si>
  <si>
    <t>ブレートヒェン全粒粉入り　種付</t>
    <rPh sb="7" eb="11">
      <t>ゼンリュウフンイ</t>
    </rPh>
    <rPh sb="13" eb="15">
      <t>タネツキ</t>
    </rPh>
    <phoneticPr fontId="7"/>
  </si>
  <si>
    <t>サワー種のパン5点セット</t>
    <rPh sb="3" eb="4">
      <t>タネ</t>
    </rPh>
    <rPh sb="8" eb="9">
      <t>テン</t>
    </rPh>
    <phoneticPr fontId="7"/>
  </si>
  <si>
    <t>1-20-2, 1-21-2, 2-3, 4-11, 4-3, 4-4</t>
    <phoneticPr fontId="7"/>
  </si>
  <si>
    <t>1-1-2, 1-20-2, 4-11, 4-4</t>
    <phoneticPr fontId="7"/>
  </si>
  <si>
    <t>1-1-2, 1-10-2, 1-14-2, 1-20-2, 1-21-2</t>
    <phoneticPr fontId="7"/>
  </si>
  <si>
    <t>1-20-</t>
    <phoneticPr fontId="7"/>
  </si>
  <si>
    <r>
      <t xml:space="preserve">Hiroseのパン_プレーン
</t>
    </r>
    <r>
      <rPr>
        <sz val="9"/>
        <color rgb="FF000000"/>
        <rFont val="游ゴシック"/>
        <family val="3"/>
        <charset val="128"/>
      </rPr>
      <t>（有機強力粉＋有機小麦全粒粉）</t>
    </r>
    <rPh sb="16" eb="18">
      <t>ユウキ</t>
    </rPh>
    <rPh sb="22" eb="24">
      <t>ユウキ</t>
    </rPh>
    <phoneticPr fontId="7"/>
  </si>
  <si>
    <t>1-21-</t>
    <phoneticPr fontId="7"/>
  </si>
  <si>
    <r>
      <t xml:space="preserve">Hiroseのパン_シード
</t>
    </r>
    <r>
      <rPr>
        <sz val="9"/>
        <color rgb="FF000000"/>
        <rFont val="游ゴシック"/>
        <family val="3"/>
        <charset val="128"/>
      </rPr>
      <t>（有機小麦全粒粉+有機強力粉＋4種類の種）</t>
    </r>
    <rPh sb="23" eb="25">
      <t>ユウキ</t>
    </rPh>
    <rPh sb="30" eb="32">
      <t>シュルイ</t>
    </rPh>
    <rPh sb="33" eb="34">
      <t>タネ</t>
    </rPh>
    <phoneticPr fontId="7"/>
  </si>
  <si>
    <t>1-19</t>
    <phoneticPr fontId="7"/>
  </si>
  <si>
    <t>サワー種のチャバタ</t>
    <rPh sb="3" eb="4">
      <t>タネ</t>
    </rPh>
    <phoneticPr fontId="7"/>
  </si>
  <si>
    <t>（有機小麦全粒粉＋有機強力粉＋オリーブオイル）</t>
    <phoneticPr fontId="7"/>
  </si>
  <si>
    <t>1-25-</t>
    <phoneticPr fontId="7"/>
  </si>
  <si>
    <t>2-11,3-6,4-11(3ｺ),4-3(3ｺ),4-4,4-6,4-8,4-16</t>
    <phoneticPr fontId="7"/>
  </si>
  <si>
    <t>4-6</t>
    <phoneticPr fontId="7"/>
  </si>
  <si>
    <t>レーズンパン</t>
    <phoneticPr fontId="7"/>
  </si>
  <si>
    <t>4-16</t>
    <phoneticPr fontId="7"/>
  </si>
  <si>
    <t>カルダモンロール</t>
    <phoneticPr fontId="7"/>
  </si>
  <si>
    <r>
      <t xml:space="preserve">スペルト小麦全粒粉パン
</t>
    </r>
    <r>
      <rPr>
        <sz val="9"/>
        <color rgb="FF000000"/>
        <rFont val="游ゴシック"/>
        <family val="3"/>
        <charset val="128"/>
      </rPr>
      <t>（北海道産有機スペルト小麦全粒粉100%)</t>
    </r>
    <rPh sb="4" eb="9">
      <t>コムギゼンリュウフン</t>
    </rPh>
    <rPh sb="13" eb="17">
      <t>ホッカイドウサン</t>
    </rPh>
    <rPh sb="17" eb="19">
      <t>ユウキ</t>
    </rPh>
    <rPh sb="23" eb="25">
      <t>コムギ</t>
    </rPh>
    <rPh sb="25" eb="28">
      <t>ゼンリュウフン</t>
    </rPh>
    <phoneticPr fontId="7"/>
  </si>
  <si>
    <r>
      <t xml:space="preserve">Hiroseのパン_スペルト
</t>
    </r>
    <r>
      <rPr>
        <sz val="9"/>
        <color rgb="FF000000"/>
        <rFont val="游ゴシック"/>
        <family val="3"/>
        <charset val="128"/>
      </rPr>
      <t>（北海道産有機スペルト小麦全粒粉+有機強力粉）</t>
    </r>
    <rPh sb="16" eb="19">
      <t>ホッカイドウ</t>
    </rPh>
    <rPh sb="19" eb="20">
      <t>サン</t>
    </rPh>
    <rPh sb="20" eb="22">
      <t>ユウキ</t>
    </rPh>
    <rPh sb="26" eb="28">
      <t>コムギ</t>
    </rPh>
    <rPh sb="32" eb="34">
      <t>ユウキ</t>
    </rPh>
    <rPh sb="34" eb="37">
      <t>キョウリキコ</t>
    </rPh>
    <phoneticPr fontId="7"/>
  </si>
  <si>
    <t>4-5</t>
  </si>
  <si>
    <t>ひとくちシュタンゲ</t>
    <phoneticPr fontId="7"/>
  </si>
  <si>
    <t>(2025_3月作成）</t>
    <rPh sb="7" eb="8">
      <t>ガツ</t>
    </rPh>
    <rPh sb="8" eb="10">
      <t>サクセイ</t>
    </rPh>
    <phoneticPr fontId="7"/>
  </si>
  <si>
    <t>1-9-</t>
    <phoneticPr fontId="7"/>
  </si>
  <si>
    <t>農家のパン</t>
  </si>
  <si>
    <t>（有機ライ麦全粒粉60%＋有機小麦全粒粉20%＋有機小麦強力粉20%）</t>
    <phoneticPr fontId="7"/>
  </si>
  <si>
    <t>4-17</t>
  </si>
  <si>
    <t>オレンジカルダモンロール</t>
    <phoneticPr fontId="7"/>
  </si>
  <si>
    <t>25年4月対面</t>
    <rPh sb="2" eb="3">
      <t>ネン</t>
    </rPh>
    <rPh sb="5" eb="7">
      <t>タイメン</t>
    </rPh>
    <phoneticPr fontId="7"/>
  </si>
  <si>
    <t>お届けとお支払い</t>
  </si>
  <si>
    <t>お支払方法</t>
  </si>
  <si>
    <t xml:space="preserve">対面現金払い ・ Paypal決済 ・ Square ・ Paypay </t>
  </si>
  <si>
    <t>お届け希望日</t>
  </si>
  <si>
    <t>▼ご希望日を記入ください（工房受取り:16時以降はその日焼いたパンです）</t>
  </si>
  <si>
    <t>（　　　）日前後希望　　　（　　　）日指定</t>
  </si>
  <si>
    <t>　お届け場所</t>
  </si>
  <si>
    <t>工房受取り、揖斐川町（第2,4水曜日）大野町（第2,4水曜日）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</si>
</sst>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4"/>
      <color rgb="FF000000"/>
      <name val="HGP創英角ﾎﾟｯﾌﾟ体"/>
      <family val="3"/>
      <charset val="128"/>
    </font>
    <font>
      <b/>
      <sz val="11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20"/>
      <color rgb="FF000000"/>
      <name val="HGP創英角ﾎﾟｯﾌﾟ体"/>
      <family val="3"/>
      <charset val="128"/>
    </font>
    <font>
      <b/>
      <sz val="18"/>
      <color rgb="FF000000"/>
      <name val="HGP創英角ﾎﾟｯﾌﾟ体"/>
      <family val="3"/>
      <charset val="128"/>
    </font>
    <font>
      <sz val="14"/>
      <color rgb="FF000000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P創英角ｺﾞｼｯｸUB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0" fillId="2" borderId="8" xfId="0" applyFill="1" applyBorder="1">
      <alignment vertical="center"/>
    </xf>
    <xf numFmtId="0" fontId="9" fillId="0" borderId="25" xfId="0" applyFont="1" applyBorder="1" applyAlignment="1">
      <alignment vertical="center" wrapText="1"/>
    </xf>
    <xf numFmtId="0" fontId="13" fillId="0" borderId="14" xfId="0" applyFont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0" borderId="29" xfId="0" applyFont="1" applyBorder="1" applyAlignment="1">
      <alignment horizontal="left" vertical="center" wrapText="1" indent="1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18" fillId="0" borderId="0" xfId="0" applyFont="1">
      <alignment vertical="center"/>
    </xf>
    <xf numFmtId="0" fontId="1" fillId="0" borderId="9" xfId="0" applyFont="1" applyBorder="1" applyAlignment="1">
      <alignment horizontal="right" vertical="center" wrapText="1"/>
    </xf>
    <xf numFmtId="0" fontId="16" fillId="0" borderId="14" xfId="0" applyFont="1" applyBorder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left" vertical="center" wrapText="1" indent="1"/>
    </xf>
    <xf numFmtId="0" fontId="6" fillId="2" borderId="42" xfId="0" applyFont="1" applyFill="1" applyBorder="1" applyAlignment="1">
      <alignment horizontal="left" vertical="center" wrapText="1" indent="1"/>
    </xf>
    <xf numFmtId="0" fontId="6" fillId="2" borderId="43" xfId="0" applyFont="1" applyFill="1" applyBorder="1" applyAlignment="1">
      <alignment horizontal="left" vertical="center" wrapText="1" indent="1"/>
    </xf>
    <xf numFmtId="0" fontId="3" fillId="0" borderId="5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2"/>
    </xf>
    <xf numFmtId="14" fontId="16" fillId="2" borderId="45" xfId="0" quotePrefix="1" applyNumberFormat="1" applyFont="1" applyFill="1" applyBorder="1" applyAlignment="1">
      <alignment horizontal="center" vertical="center"/>
    </xf>
    <xf numFmtId="14" fontId="16" fillId="2" borderId="47" xfId="0" quotePrefix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wrapText="1" indent="1"/>
    </xf>
    <xf numFmtId="0" fontId="6" fillId="2" borderId="29" xfId="0" applyFont="1" applyFill="1" applyBorder="1" applyAlignment="1">
      <alignment horizontal="left" vertical="center" wrapText="1" indent="1"/>
    </xf>
    <xf numFmtId="0" fontId="6" fillId="2" borderId="30" xfId="0" applyFont="1" applyFill="1" applyBorder="1" applyAlignment="1">
      <alignment horizontal="left" vertical="center" wrapText="1" indent="1"/>
    </xf>
    <xf numFmtId="0" fontId="3" fillId="0" borderId="38" xfId="0" applyFont="1" applyBorder="1" applyAlignment="1">
      <alignment horizontal="left" vertical="center" wrapText="1" indent="2"/>
    </xf>
    <xf numFmtId="0" fontId="3" fillId="0" borderId="40" xfId="0" applyFont="1" applyBorder="1" applyAlignment="1">
      <alignment horizontal="left" vertical="center" wrapText="1" indent="2"/>
    </xf>
    <xf numFmtId="0" fontId="3" fillId="0" borderId="39" xfId="0" applyFont="1" applyBorder="1" applyAlignment="1">
      <alignment horizontal="left" vertical="center" wrapText="1" indent="2"/>
    </xf>
    <xf numFmtId="0" fontId="14" fillId="2" borderId="5" xfId="0" applyFont="1" applyFill="1" applyBorder="1" applyAlignment="1">
      <alignment horizontal="left" vertical="center" indent="2"/>
    </xf>
    <xf numFmtId="0" fontId="14" fillId="2" borderId="1" xfId="0" applyFont="1" applyFill="1" applyBorder="1" applyAlignment="1">
      <alignment horizontal="left" vertical="center" indent="2"/>
    </xf>
    <xf numFmtId="0" fontId="14" fillId="2" borderId="44" xfId="0" applyFont="1" applyFill="1" applyBorder="1" applyAlignment="1">
      <alignment horizontal="left" vertical="center" indent="2"/>
    </xf>
    <xf numFmtId="0" fontId="3" fillId="0" borderId="51" xfId="0" applyFont="1" applyBorder="1" applyAlignment="1">
      <alignment horizontal="left" vertical="center" indent="1" shrinkToFit="1"/>
    </xf>
    <xf numFmtId="0" fontId="3" fillId="0" borderId="29" xfId="0" applyFont="1" applyBorder="1" applyAlignment="1">
      <alignment horizontal="left" vertical="center" indent="1" shrinkToFit="1"/>
    </xf>
    <xf numFmtId="0" fontId="3" fillId="0" borderId="52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www.tripadvisor.com/" TargetMode="External"/><Relationship Id="rId7" Type="http://schemas.openxmlformats.org/officeDocument/2006/relationships/hyperlink" Target="https://twitter.com/WixJ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backstubehirose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pinterest.com/wix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instagram.com/wi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220980</xdr:colOff>
      <xdr:row>12</xdr:row>
      <xdr:rowOff>91440</xdr:rowOff>
    </xdr:to>
    <xdr:pic>
      <xdr:nvPicPr>
        <xdr:cNvPr id="19" name="comp-if7zjhhj0imageimageimage" descr="White Facebook Ic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65354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220980</xdr:colOff>
      <xdr:row>12</xdr:row>
      <xdr:rowOff>220980</xdr:rowOff>
    </xdr:to>
    <xdr:pic>
      <xdr:nvPicPr>
        <xdr:cNvPr id="20" name="comp-if7zjhhj1imageimageimage" descr="White TripAdvisor Icon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783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220980</xdr:colOff>
      <xdr:row>14</xdr:row>
      <xdr:rowOff>106680</xdr:rowOff>
    </xdr:to>
    <xdr:pic>
      <xdr:nvPicPr>
        <xdr:cNvPr id="21" name="comp-if7zjhhj2imageimageimage" descr="White Pinterest Ic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0497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220980</xdr:colOff>
      <xdr:row>14</xdr:row>
      <xdr:rowOff>220980</xdr:rowOff>
    </xdr:to>
    <xdr:pic>
      <xdr:nvPicPr>
        <xdr:cNvPr id="22" name="comp-if7zjhhj3imageimageimage" descr="White Twitter Ic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164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220980</xdr:colOff>
      <xdr:row>16</xdr:row>
      <xdr:rowOff>83820</xdr:rowOff>
    </xdr:to>
    <xdr:pic>
      <xdr:nvPicPr>
        <xdr:cNvPr id="23" name="comp-if7zjhhj4imageimageimage" descr="White Instagram Icon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44602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1"/>
  <sheetViews>
    <sheetView tabSelected="1" zoomScale="115" zoomScaleNormal="115" workbookViewId="0">
      <selection activeCell="F75" sqref="F75"/>
    </sheetView>
  </sheetViews>
  <sheetFormatPr defaultRowHeight="13.2" x14ac:dyDescent="0.2"/>
  <cols>
    <col min="1" max="1" width="3.109375" customWidth="1"/>
    <col min="2" max="2" width="8.21875" customWidth="1"/>
    <col min="3" max="3" width="2.33203125" customWidth="1"/>
    <col min="4" max="4" width="6.77734375" customWidth="1"/>
    <col min="6" max="6" width="31.77734375" customWidth="1"/>
    <col min="7" max="7" width="9.33203125" customWidth="1"/>
    <col min="8" max="8" width="8.44140625" customWidth="1"/>
    <col min="9" max="9" width="15.77734375" customWidth="1"/>
  </cols>
  <sheetData>
    <row r="1" spans="2:9" ht="5.4" customHeight="1" thickBot="1" x14ac:dyDescent="0.25"/>
    <row r="2" spans="2:9" ht="24.6" customHeight="1" thickBot="1" x14ac:dyDescent="0.25">
      <c r="B2" s="111" t="s">
        <v>25</v>
      </c>
      <c r="C2" s="111"/>
      <c r="D2" s="111"/>
      <c r="E2" s="111"/>
      <c r="F2" s="111"/>
      <c r="G2" s="111"/>
      <c r="H2" s="111"/>
      <c r="I2" s="30" t="s">
        <v>95</v>
      </c>
    </row>
    <row r="3" spans="2:9" ht="13.2" customHeight="1" x14ac:dyDescent="0.2">
      <c r="B3" s="141" t="s">
        <v>38</v>
      </c>
      <c r="C3" s="141"/>
      <c r="D3" s="141"/>
      <c r="E3" s="141"/>
      <c r="F3" s="141"/>
      <c r="G3" s="141"/>
      <c r="H3" s="141"/>
      <c r="I3" s="3" t="s">
        <v>89</v>
      </c>
    </row>
    <row r="4" spans="2:9" ht="7.8" customHeight="1" x14ac:dyDescent="0.2">
      <c r="B4" s="1"/>
      <c r="C4" s="112"/>
      <c r="D4" s="112"/>
      <c r="E4" s="112"/>
      <c r="F4" s="112"/>
      <c r="G4" s="112"/>
      <c r="H4" s="112"/>
      <c r="I4" s="3"/>
    </row>
    <row r="5" spans="2:9" ht="10.8" customHeight="1" thickBot="1" x14ac:dyDescent="0.25">
      <c r="B5" s="115" t="s">
        <v>26</v>
      </c>
      <c r="C5" s="115"/>
      <c r="D5" s="115"/>
      <c r="E5" s="115"/>
      <c r="F5" s="115"/>
      <c r="G5" s="115"/>
      <c r="H5" s="115"/>
      <c r="I5" s="115"/>
    </row>
    <row r="6" spans="2:9" ht="21" customHeight="1" x14ac:dyDescent="0.2">
      <c r="B6" s="132" t="s">
        <v>12</v>
      </c>
      <c r="C6" s="113" t="s">
        <v>0</v>
      </c>
      <c r="D6" s="114"/>
      <c r="E6" s="12" t="s">
        <v>1</v>
      </c>
      <c r="F6" s="13"/>
      <c r="G6" s="13"/>
      <c r="H6" s="13"/>
      <c r="I6" s="14"/>
    </row>
    <row r="7" spans="2:9" ht="8.4" customHeight="1" x14ac:dyDescent="0.2">
      <c r="B7" s="133"/>
      <c r="C7" s="125" t="s">
        <v>2</v>
      </c>
      <c r="D7" s="126"/>
      <c r="E7" s="154"/>
      <c r="F7" s="154"/>
      <c r="G7" s="135" t="s">
        <v>14</v>
      </c>
      <c r="H7" s="136"/>
      <c r="I7" s="137"/>
    </row>
    <row r="8" spans="2:9" ht="3.6" customHeight="1" x14ac:dyDescent="0.2">
      <c r="B8" s="133"/>
      <c r="C8" s="116" t="s">
        <v>3</v>
      </c>
      <c r="D8" s="117"/>
      <c r="E8" s="148"/>
      <c r="F8" s="149"/>
      <c r="G8" s="138"/>
      <c r="H8" s="139"/>
      <c r="I8" s="140"/>
    </row>
    <row r="9" spans="2:9" ht="13.2" customHeight="1" x14ac:dyDescent="0.2">
      <c r="B9" s="133"/>
      <c r="C9" s="118"/>
      <c r="D9" s="119"/>
      <c r="E9" s="150"/>
      <c r="F9" s="151"/>
      <c r="G9" s="7" t="s">
        <v>16</v>
      </c>
      <c r="H9" s="5"/>
      <c r="I9" s="15"/>
    </row>
    <row r="10" spans="2:9" ht="14.4" customHeight="1" thickBot="1" x14ac:dyDescent="0.25">
      <c r="B10" s="134"/>
      <c r="C10" s="120"/>
      <c r="D10" s="121"/>
      <c r="E10" s="152"/>
      <c r="F10" s="153"/>
      <c r="G10" s="127" t="s">
        <v>23</v>
      </c>
      <c r="H10" s="128"/>
      <c r="I10" s="129"/>
    </row>
    <row r="11" spans="2:9" ht="3" customHeight="1" x14ac:dyDescent="0.2">
      <c r="B11" s="4"/>
      <c r="C11" s="2"/>
      <c r="D11" s="2"/>
      <c r="E11" s="1"/>
      <c r="F11" s="1"/>
      <c r="G11" s="1"/>
      <c r="H11" s="155" t="s">
        <v>13</v>
      </c>
      <c r="I11" s="155"/>
    </row>
    <row r="12" spans="2:9" ht="10.199999999999999" customHeight="1" thickBot="1" x14ac:dyDescent="0.25">
      <c r="B12" s="115" t="s">
        <v>57</v>
      </c>
      <c r="C12" s="115"/>
      <c r="D12" s="115"/>
      <c r="E12" s="115"/>
      <c r="F12" s="115"/>
      <c r="G12" s="18"/>
      <c r="H12" s="156"/>
      <c r="I12" s="156"/>
    </row>
    <row r="13" spans="2:9" ht="21" customHeight="1" x14ac:dyDescent="0.2">
      <c r="B13" s="142" t="s">
        <v>28</v>
      </c>
      <c r="C13" s="143"/>
      <c r="D13" s="19" t="s">
        <v>0</v>
      </c>
      <c r="E13" s="20" t="s">
        <v>1</v>
      </c>
      <c r="F13" s="21"/>
      <c r="G13" s="22"/>
      <c r="H13" s="22"/>
      <c r="I13" s="23"/>
    </row>
    <row r="14" spans="2:9" ht="9" customHeight="1" x14ac:dyDescent="0.2">
      <c r="B14" s="144"/>
      <c r="C14" s="145"/>
      <c r="D14" s="24" t="s">
        <v>2</v>
      </c>
      <c r="E14" s="130"/>
      <c r="F14" s="131"/>
      <c r="G14" s="10"/>
      <c r="H14" s="11"/>
      <c r="I14" s="25"/>
    </row>
    <row r="15" spans="2:9" ht="22.2" customHeight="1" thickBot="1" x14ac:dyDescent="0.25">
      <c r="B15" s="146"/>
      <c r="C15" s="147"/>
      <c r="D15" s="19" t="s">
        <v>3</v>
      </c>
      <c r="E15" s="130" t="s">
        <v>29</v>
      </c>
      <c r="F15" s="131"/>
      <c r="G15" s="157" t="s">
        <v>15</v>
      </c>
      <c r="H15" s="158"/>
      <c r="I15" s="159"/>
    </row>
    <row r="16" spans="2:9" ht="10.8" customHeight="1" thickBot="1" x14ac:dyDescent="0.25">
      <c r="B16" s="1"/>
      <c r="C16" s="1"/>
      <c r="D16" s="1"/>
      <c r="E16" s="1"/>
      <c r="F16" s="1"/>
      <c r="G16" s="1"/>
      <c r="H16" s="1"/>
      <c r="I16" s="1"/>
    </row>
    <row r="17" spans="1:9" ht="14.4" customHeight="1" thickBot="1" x14ac:dyDescent="0.25">
      <c r="B17" s="122" t="s">
        <v>24</v>
      </c>
      <c r="C17" s="123"/>
      <c r="D17" s="123"/>
      <c r="E17" s="124"/>
      <c r="F17" s="1"/>
      <c r="G17" s="1"/>
      <c r="H17" s="1"/>
      <c r="I17" s="1"/>
    </row>
    <row r="18" spans="1:9" ht="16.2" customHeight="1" x14ac:dyDescent="0.2">
      <c r="B18" s="101" t="s">
        <v>52</v>
      </c>
      <c r="C18" s="101"/>
      <c r="D18" s="101"/>
      <c r="E18" s="101"/>
      <c r="F18" s="101"/>
      <c r="G18" s="101"/>
      <c r="H18" s="101"/>
      <c r="I18" s="101"/>
    </row>
    <row r="19" spans="1:9" ht="13.2" customHeight="1" x14ac:dyDescent="0.2">
      <c r="B19" s="109" t="s">
        <v>4</v>
      </c>
      <c r="C19" s="109"/>
      <c r="D19" s="38" t="s">
        <v>35</v>
      </c>
      <c r="E19" s="109" t="s">
        <v>5</v>
      </c>
      <c r="F19" s="109"/>
      <c r="G19" s="38" t="s">
        <v>6</v>
      </c>
      <c r="H19" s="38" t="s">
        <v>7</v>
      </c>
      <c r="I19" s="8" t="s">
        <v>8</v>
      </c>
    </row>
    <row r="20" spans="1:9" ht="16.05" customHeight="1" x14ac:dyDescent="0.2">
      <c r="A20" s="39"/>
      <c r="B20" s="96" t="s">
        <v>9</v>
      </c>
      <c r="C20" s="97"/>
      <c r="D20" s="82"/>
      <c r="E20" s="110" t="s">
        <v>30</v>
      </c>
      <c r="F20" s="110"/>
      <c r="G20" s="56"/>
      <c r="H20" s="58">
        <v>2000</v>
      </c>
      <c r="I20" s="60" t="str">
        <f t="shared" ref="I20:I30" si="0">IF(G20="","",G20*H20)</f>
        <v/>
      </c>
    </row>
    <row r="21" spans="1:9" ht="12.6" customHeight="1" x14ac:dyDescent="0.2">
      <c r="A21" s="39"/>
      <c r="B21" s="94"/>
      <c r="C21" s="95"/>
      <c r="D21" s="83"/>
      <c r="E21" s="91" t="s">
        <v>69</v>
      </c>
      <c r="F21" s="91"/>
      <c r="G21" s="57"/>
      <c r="H21" s="59"/>
      <c r="I21" s="61"/>
    </row>
    <row r="22" spans="1:9" ht="16.05" customHeight="1" x14ac:dyDescent="0.2">
      <c r="A22" s="39"/>
      <c r="B22" s="96" t="s">
        <v>10</v>
      </c>
      <c r="C22" s="97"/>
      <c r="D22" s="82"/>
      <c r="E22" s="110" t="s">
        <v>27</v>
      </c>
      <c r="F22" s="110"/>
      <c r="G22" s="98"/>
      <c r="H22" s="100">
        <v>1000</v>
      </c>
      <c r="I22" s="60" t="str">
        <f t="shared" si="0"/>
        <v/>
      </c>
    </row>
    <row r="23" spans="1:9" ht="12.6" customHeight="1" x14ac:dyDescent="0.2">
      <c r="A23" s="39"/>
      <c r="B23" s="94"/>
      <c r="C23" s="95"/>
      <c r="D23" s="83"/>
      <c r="E23" s="91" t="s">
        <v>70</v>
      </c>
      <c r="F23" s="91"/>
      <c r="G23" s="98"/>
      <c r="H23" s="100"/>
      <c r="I23" s="61"/>
    </row>
    <row r="24" spans="1:9" ht="16.05" customHeight="1" x14ac:dyDescent="0.2">
      <c r="A24" s="39"/>
      <c r="B24" s="92" t="s">
        <v>60</v>
      </c>
      <c r="C24" s="93"/>
      <c r="D24" s="82"/>
      <c r="E24" s="84" t="s">
        <v>61</v>
      </c>
      <c r="F24" s="84"/>
      <c r="G24" s="56"/>
      <c r="H24" s="58">
        <v>2000</v>
      </c>
      <c r="I24" s="60" t="str">
        <f t="shared" si="0"/>
        <v/>
      </c>
    </row>
    <row r="25" spans="1:9" ht="13.8" customHeight="1" x14ac:dyDescent="0.2">
      <c r="A25" s="39"/>
      <c r="B25" s="94"/>
      <c r="C25" s="95"/>
      <c r="D25" s="83"/>
      <c r="E25" s="91" t="s">
        <v>63</v>
      </c>
      <c r="F25" s="91"/>
      <c r="G25" s="57"/>
      <c r="H25" s="59"/>
      <c r="I25" s="61"/>
    </row>
    <row r="26" spans="1:9" ht="16.05" customHeight="1" x14ac:dyDescent="0.2">
      <c r="A26" s="39"/>
      <c r="B26" s="92" t="s">
        <v>41</v>
      </c>
      <c r="C26" s="93"/>
      <c r="D26" s="82"/>
      <c r="E26" s="84" t="s">
        <v>42</v>
      </c>
      <c r="F26" s="84"/>
      <c r="G26" s="56"/>
      <c r="H26" s="58">
        <v>3200</v>
      </c>
      <c r="I26" s="60" t="str">
        <f t="shared" si="0"/>
        <v/>
      </c>
    </row>
    <row r="27" spans="1:9" ht="13.8" customHeight="1" x14ac:dyDescent="0.2">
      <c r="A27" s="39"/>
      <c r="B27" s="94"/>
      <c r="C27" s="95"/>
      <c r="D27" s="83"/>
      <c r="E27" s="91" t="s">
        <v>64</v>
      </c>
      <c r="F27" s="91"/>
      <c r="G27" s="57"/>
      <c r="H27" s="59"/>
      <c r="I27" s="61"/>
    </row>
    <row r="28" spans="1:9" ht="16.05" customHeight="1" x14ac:dyDescent="0.2">
      <c r="A28" s="39"/>
      <c r="B28" s="96" t="s">
        <v>39</v>
      </c>
      <c r="C28" s="97"/>
      <c r="D28" s="82"/>
      <c r="E28" s="84" t="s">
        <v>40</v>
      </c>
      <c r="F28" s="84"/>
      <c r="G28" s="98"/>
      <c r="H28" s="99">
        <v>2000</v>
      </c>
      <c r="I28" s="60" t="str">
        <f t="shared" si="0"/>
        <v/>
      </c>
    </row>
    <row r="29" spans="1:9" ht="13.8" customHeight="1" x14ac:dyDescent="0.2">
      <c r="A29" s="39"/>
      <c r="B29" s="94"/>
      <c r="C29" s="95"/>
      <c r="D29" s="83"/>
      <c r="E29" s="160" t="s">
        <v>80</v>
      </c>
      <c r="F29" s="160"/>
      <c r="G29" s="98"/>
      <c r="H29" s="99"/>
      <c r="I29" s="61"/>
    </row>
    <row r="30" spans="1:9" ht="16.05" customHeight="1" x14ac:dyDescent="0.2">
      <c r="A30" s="39"/>
      <c r="B30" s="96" t="s">
        <v>45</v>
      </c>
      <c r="C30" s="97"/>
      <c r="D30" s="82"/>
      <c r="E30" s="84" t="s">
        <v>46</v>
      </c>
      <c r="F30" s="84"/>
      <c r="G30" s="56"/>
      <c r="H30" s="58">
        <v>2000</v>
      </c>
      <c r="I30" s="60" t="str">
        <f t="shared" si="0"/>
        <v/>
      </c>
    </row>
    <row r="31" spans="1:9" ht="13.8" customHeight="1" x14ac:dyDescent="0.2">
      <c r="A31" s="39"/>
      <c r="B31" s="94"/>
      <c r="C31" s="95"/>
      <c r="D31" s="83"/>
      <c r="E31" s="91" t="s">
        <v>47</v>
      </c>
      <c r="F31" s="91"/>
      <c r="G31" s="57"/>
      <c r="H31" s="59"/>
      <c r="I31" s="61"/>
    </row>
    <row r="32" spans="1:9" ht="14.4" customHeight="1" x14ac:dyDescent="0.2">
      <c r="A32" s="31"/>
      <c r="B32" s="96" t="s">
        <v>51</v>
      </c>
      <c r="C32" s="97"/>
      <c r="D32" s="82"/>
      <c r="E32" s="84" t="s">
        <v>68</v>
      </c>
      <c r="F32" s="84"/>
      <c r="G32" s="98"/>
      <c r="H32" s="99">
        <v>2400</v>
      </c>
      <c r="I32" s="60" t="str">
        <f t="shared" ref="I32" si="1">IF(G32="","",G32*H32)</f>
        <v/>
      </c>
    </row>
    <row r="33" spans="1:10" ht="14.4" customHeight="1" x14ac:dyDescent="0.2">
      <c r="A33" s="31"/>
      <c r="B33" s="94"/>
      <c r="C33" s="95"/>
      <c r="D33" s="83"/>
      <c r="E33" s="160" t="s">
        <v>71</v>
      </c>
      <c r="F33" s="160"/>
      <c r="G33" s="98"/>
      <c r="H33" s="99"/>
      <c r="I33" s="61"/>
    </row>
    <row r="34" spans="1:10" ht="16.05" customHeight="1" x14ac:dyDescent="0.2">
      <c r="A34" s="39"/>
      <c r="B34" s="107" t="s">
        <v>17</v>
      </c>
      <c r="C34" s="108"/>
      <c r="D34" s="28">
        <v>1</v>
      </c>
      <c r="E34" s="63" t="s">
        <v>58</v>
      </c>
      <c r="F34" s="63"/>
      <c r="G34" s="36"/>
      <c r="H34" s="29">
        <v>800</v>
      </c>
      <c r="I34" s="27" t="str">
        <f>IF(G34="","",G34*H34)</f>
        <v/>
      </c>
    </row>
    <row r="35" spans="1:10" ht="16.05" customHeight="1" x14ac:dyDescent="0.2">
      <c r="A35" s="39"/>
      <c r="B35" s="50"/>
      <c r="C35" s="51"/>
      <c r="D35" s="9">
        <v>2</v>
      </c>
      <c r="E35" s="81"/>
      <c r="F35" s="81"/>
      <c r="G35" s="33"/>
      <c r="H35" s="37">
        <v>400</v>
      </c>
      <c r="I35" s="27" t="str">
        <f t="shared" ref="I35:I65" si="2">IF(G35="","",G35*H35)</f>
        <v/>
      </c>
    </row>
    <row r="36" spans="1:10" ht="16.05" customHeight="1" x14ac:dyDescent="0.2">
      <c r="B36" s="79" t="s">
        <v>49</v>
      </c>
      <c r="C36" s="80"/>
      <c r="D36" s="9">
        <v>1</v>
      </c>
      <c r="E36" s="52" t="s">
        <v>85</v>
      </c>
      <c r="F36" s="53"/>
      <c r="G36" s="33"/>
      <c r="H36" s="37">
        <v>1200</v>
      </c>
      <c r="I36" s="27" t="str">
        <f t="shared" si="2"/>
        <v/>
      </c>
    </row>
    <row r="37" spans="1:10" ht="16.05" customHeight="1" x14ac:dyDescent="0.2">
      <c r="B37" s="79"/>
      <c r="C37" s="104"/>
      <c r="D37" s="9">
        <v>2</v>
      </c>
      <c r="E37" s="105"/>
      <c r="F37" s="106"/>
      <c r="G37" s="33"/>
      <c r="H37" s="44">
        <v>600</v>
      </c>
      <c r="I37" s="27" t="str">
        <f t="shared" si="2"/>
        <v/>
      </c>
    </row>
    <row r="38" spans="1:10" s="41" customFormat="1" ht="16.05" customHeight="1" x14ac:dyDescent="0.2">
      <c r="B38" s="85" t="s">
        <v>90</v>
      </c>
      <c r="C38" s="86"/>
      <c r="D38" s="9">
        <v>1</v>
      </c>
      <c r="E38" s="87" t="s">
        <v>91</v>
      </c>
      <c r="F38" s="88"/>
      <c r="G38" s="46"/>
      <c r="H38" s="42">
        <v>800</v>
      </c>
      <c r="I38" s="42"/>
      <c r="J38" s="43"/>
    </row>
    <row r="39" spans="1:10" s="41" customFormat="1" ht="16.05" customHeight="1" x14ac:dyDescent="0.2">
      <c r="B39" s="85"/>
      <c r="C39" s="86"/>
      <c r="D39" s="9">
        <v>2</v>
      </c>
      <c r="E39" s="89" t="s">
        <v>92</v>
      </c>
      <c r="F39" s="90"/>
      <c r="G39" s="46"/>
      <c r="H39" s="45">
        <v>400</v>
      </c>
      <c r="I39" s="42"/>
    </row>
    <row r="40" spans="1:10" ht="16.05" customHeight="1" x14ac:dyDescent="0.2">
      <c r="B40" s="79" t="s">
        <v>11</v>
      </c>
      <c r="C40" s="80"/>
      <c r="D40" s="9">
        <v>1</v>
      </c>
      <c r="E40" s="81" t="s">
        <v>59</v>
      </c>
      <c r="F40" s="81"/>
      <c r="G40" s="33"/>
      <c r="H40" s="29">
        <v>1200</v>
      </c>
      <c r="I40" s="27" t="str">
        <f t="shared" si="2"/>
        <v/>
      </c>
    </row>
    <row r="41" spans="1:10" ht="16.05" customHeight="1" x14ac:dyDescent="0.2">
      <c r="B41" s="79"/>
      <c r="C41" s="80"/>
      <c r="D41" s="9">
        <v>2</v>
      </c>
      <c r="E41" s="81"/>
      <c r="F41" s="81"/>
      <c r="G41" s="33"/>
      <c r="H41" s="37">
        <v>600</v>
      </c>
      <c r="I41" s="27" t="str">
        <f t="shared" si="2"/>
        <v/>
      </c>
    </row>
    <row r="42" spans="1:10" ht="16.05" customHeight="1" x14ac:dyDescent="0.2">
      <c r="A42" s="39"/>
      <c r="B42" s="48" t="s">
        <v>50</v>
      </c>
      <c r="C42" s="49"/>
      <c r="D42" s="9">
        <v>1</v>
      </c>
      <c r="E42" s="81" t="s">
        <v>62</v>
      </c>
      <c r="F42" s="81"/>
      <c r="G42" s="33"/>
      <c r="H42" s="37">
        <v>900</v>
      </c>
      <c r="I42" s="27" t="str">
        <f t="shared" si="2"/>
        <v/>
      </c>
    </row>
    <row r="43" spans="1:10" ht="16.05" customHeight="1" x14ac:dyDescent="0.2">
      <c r="A43" s="39"/>
      <c r="B43" s="50"/>
      <c r="C43" s="51"/>
      <c r="D43" s="9">
        <v>2</v>
      </c>
      <c r="E43" s="81"/>
      <c r="F43" s="81"/>
      <c r="G43" s="33"/>
      <c r="H43" s="37">
        <v>450</v>
      </c>
      <c r="I43" s="27" t="str">
        <f t="shared" si="2"/>
        <v/>
      </c>
    </row>
    <row r="44" spans="1:10" ht="16.05" customHeight="1" x14ac:dyDescent="0.2">
      <c r="A44" s="39"/>
      <c r="B44" s="48" t="s">
        <v>76</v>
      </c>
      <c r="C44" s="49"/>
      <c r="D44" s="82"/>
      <c r="E44" s="47" t="s">
        <v>77</v>
      </c>
      <c r="F44" s="47"/>
      <c r="G44" s="56"/>
      <c r="H44" s="58">
        <v>600</v>
      </c>
      <c r="I44" s="60" t="str">
        <f t="shared" si="2"/>
        <v/>
      </c>
    </row>
    <row r="45" spans="1:10" ht="16.05" customHeight="1" x14ac:dyDescent="0.2">
      <c r="A45" s="39"/>
      <c r="B45" s="50"/>
      <c r="C45" s="51"/>
      <c r="D45" s="83"/>
      <c r="E45" s="62" t="s">
        <v>78</v>
      </c>
      <c r="F45" s="63"/>
      <c r="G45" s="57"/>
      <c r="H45" s="59"/>
      <c r="I45" s="61"/>
    </row>
    <row r="46" spans="1:10" ht="16.05" customHeight="1" x14ac:dyDescent="0.2">
      <c r="A46" s="39"/>
      <c r="B46" s="48" t="s">
        <v>72</v>
      </c>
      <c r="C46" s="49"/>
      <c r="D46" s="9">
        <v>1</v>
      </c>
      <c r="E46" s="52" t="s">
        <v>73</v>
      </c>
      <c r="F46" s="53"/>
      <c r="G46" s="33"/>
      <c r="H46" s="37">
        <v>800</v>
      </c>
      <c r="I46" s="27" t="str">
        <f t="shared" ref="I46:I49" si="3">IF(G46="","",G46*H46)</f>
        <v/>
      </c>
    </row>
    <row r="47" spans="1:10" ht="16.05" customHeight="1" x14ac:dyDescent="0.2">
      <c r="A47" s="39"/>
      <c r="B47" s="50"/>
      <c r="C47" s="51"/>
      <c r="D47" s="9">
        <v>2</v>
      </c>
      <c r="E47" s="54"/>
      <c r="F47" s="55"/>
      <c r="G47" s="33"/>
      <c r="H47" s="37">
        <v>400</v>
      </c>
      <c r="I47" s="27" t="str">
        <f t="shared" si="3"/>
        <v/>
      </c>
    </row>
    <row r="48" spans="1:10" ht="16.05" customHeight="1" x14ac:dyDescent="0.2">
      <c r="A48" s="39"/>
      <c r="B48" s="48" t="s">
        <v>74</v>
      </c>
      <c r="C48" s="49"/>
      <c r="D48" s="9">
        <v>1</v>
      </c>
      <c r="E48" s="52" t="s">
        <v>75</v>
      </c>
      <c r="F48" s="53"/>
      <c r="G48" s="33"/>
      <c r="H48" s="37">
        <v>1200</v>
      </c>
      <c r="I48" s="27" t="str">
        <f t="shared" si="3"/>
        <v/>
      </c>
    </row>
    <row r="49" spans="1:9" ht="16.05" customHeight="1" x14ac:dyDescent="0.2">
      <c r="A49" s="39"/>
      <c r="B49" s="50"/>
      <c r="C49" s="51"/>
      <c r="D49" s="9">
        <v>2</v>
      </c>
      <c r="E49" s="54"/>
      <c r="F49" s="55"/>
      <c r="G49" s="33"/>
      <c r="H49" s="37">
        <v>600</v>
      </c>
      <c r="I49" s="27" t="str">
        <f t="shared" si="3"/>
        <v/>
      </c>
    </row>
    <row r="50" spans="1:9" ht="16.05" customHeight="1" x14ac:dyDescent="0.2">
      <c r="A50" s="39"/>
      <c r="B50" s="48" t="s">
        <v>79</v>
      </c>
      <c r="C50" s="49"/>
      <c r="D50" s="9">
        <v>1</v>
      </c>
      <c r="E50" s="52" t="s">
        <v>86</v>
      </c>
      <c r="F50" s="53"/>
      <c r="G50" s="33"/>
      <c r="H50" s="37">
        <v>1200</v>
      </c>
      <c r="I50" s="27" t="str">
        <f t="shared" ref="I50:I51" si="4">IF(G50="","",G50*H50)</f>
        <v/>
      </c>
    </row>
    <row r="51" spans="1:9" ht="16.05" customHeight="1" x14ac:dyDescent="0.2">
      <c r="A51" s="39"/>
      <c r="B51" s="50"/>
      <c r="C51" s="51"/>
      <c r="D51" s="9">
        <v>2</v>
      </c>
      <c r="E51" s="54"/>
      <c r="F51" s="55"/>
      <c r="G51" s="33"/>
      <c r="H51" s="37">
        <v>600</v>
      </c>
      <c r="I51" s="27" t="str">
        <f t="shared" si="4"/>
        <v/>
      </c>
    </row>
    <row r="52" spans="1:9" ht="16.05" customHeight="1" x14ac:dyDescent="0.2">
      <c r="A52" s="39"/>
      <c r="B52" s="79" t="s">
        <v>18</v>
      </c>
      <c r="C52" s="80"/>
      <c r="D52" s="16"/>
      <c r="E52" s="81" t="s">
        <v>53</v>
      </c>
      <c r="F52" s="81"/>
      <c r="G52" s="33"/>
      <c r="H52" s="34">
        <v>600</v>
      </c>
      <c r="I52" s="27" t="str">
        <f t="shared" si="2"/>
        <v/>
      </c>
    </row>
    <row r="53" spans="1:9" ht="16.05" customHeight="1" x14ac:dyDescent="0.2">
      <c r="A53" s="39"/>
      <c r="B53" s="48" t="s">
        <v>19</v>
      </c>
      <c r="C53" s="49"/>
      <c r="D53" s="32"/>
      <c r="E53" s="47" t="s">
        <v>54</v>
      </c>
      <c r="F53" s="47"/>
      <c r="G53" s="35"/>
      <c r="H53" s="34">
        <v>1000</v>
      </c>
      <c r="I53" s="27" t="str">
        <f t="shared" si="2"/>
        <v/>
      </c>
    </row>
    <row r="54" spans="1:9" ht="16.05" customHeight="1" x14ac:dyDescent="0.2">
      <c r="A54" s="39"/>
      <c r="B54" s="79" t="s">
        <v>33</v>
      </c>
      <c r="C54" s="80"/>
      <c r="D54" s="16"/>
      <c r="E54" s="81" t="s">
        <v>34</v>
      </c>
      <c r="F54" s="81"/>
      <c r="G54" s="33"/>
      <c r="H54" s="34">
        <v>250</v>
      </c>
      <c r="I54" s="27" t="str">
        <f t="shared" si="2"/>
        <v/>
      </c>
    </row>
    <row r="55" spans="1:9" ht="16.05" customHeight="1" x14ac:dyDescent="0.2">
      <c r="A55" s="39"/>
      <c r="B55" s="79" t="s">
        <v>36</v>
      </c>
      <c r="C55" s="80"/>
      <c r="D55" s="16"/>
      <c r="E55" s="81" t="s">
        <v>37</v>
      </c>
      <c r="F55" s="81"/>
      <c r="G55" s="33"/>
      <c r="H55" s="34">
        <v>300</v>
      </c>
      <c r="I55" s="27" t="str">
        <f t="shared" si="2"/>
        <v/>
      </c>
    </row>
    <row r="56" spans="1:9" ht="16.05" customHeight="1" x14ac:dyDescent="0.2">
      <c r="A56" s="39"/>
      <c r="B56" s="79" t="s">
        <v>55</v>
      </c>
      <c r="C56" s="80"/>
      <c r="D56" s="16"/>
      <c r="E56" s="81" t="s">
        <v>56</v>
      </c>
      <c r="F56" s="81"/>
      <c r="G56" s="33"/>
      <c r="H56" s="34">
        <v>200</v>
      </c>
      <c r="I56" s="27" t="str">
        <f>IF(G56="","",G56*H56)</f>
        <v/>
      </c>
    </row>
    <row r="57" spans="1:9" ht="16.05" customHeight="1" x14ac:dyDescent="0.2">
      <c r="A57" s="39"/>
      <c r="B57" s="79" t="s">
        <v>20</v>
      </c>
      <c r="C57" s="80"/>
      <c r="D57" s="16"/>
      <c r="E57" s="81" t="s">
        <v>67</v>
      </c>
      <c r="F57" s="81"/>
      <c r="G57" s="33"/>
      <c r="H57" s="34">
        <v>150</v>
      </c>
      <c r="I57" s="27" t="str">
        <f t="shared" si="2"/>
        <v/>
      </c>
    </row>
    <row r="58" spans="1:9" ht="16.05" customHeight="1" x14ac:dyDescent="0.2">
      <c r="A58" s="39"/>
      <c r="B58" s="79" t="s">
        <v>21</v>
      </c>
      <c r="C58" s="80"/>
      <c r="D58" s="16"/>
      <c r="E58" s="81" t="s">
        <v>31</v>
      </c>
      <c r="F58" s="81"/>
      <c r="G58" s="33"/>
      <c r="H58" s="34">
        <v>150</v>
      </c>
      <c r="I58" s="27" t="str">
        <f t="shared" si="2"/>
        <v/>
      </c>
    </row>
    <row r="59" spans="1:9" ht="18.45" customHeight="1" x14ac:dyDescent="0.2">
      <c r="B59" s="79" t="s">
        <v>22</v>
      </c>
      <c r="C59" s="80"/>
      <c r="D59" s="16"/>
      <c r="E59" s="81" t="s">
        <v>32</v>
      </c>
      <c r="F59" s="81"/>
      <c r="G59" s="33"/>
      <c r="H59" s="34">
        <v>200</v>
      </c>
      <c r="I59" s="27" t="str">
        <f t="shared" si="2"/>
        <v/>
      </c>
    </row>
    <row r="60" spans="1:9" ht="18.45" customHeight="1" x14ac:dyDescent="0.2">
      <c r="B60" s="79" t="s">
        <v>87</v>
      </c>
      <c r="C60" s="80"/>
      <c r="D60" s="16"/>
      <c r="E60" s="81" t="s">
        <v>88</v>
      </c>
      <c r="F60" s="81"/>
      <c r="G60" s="33"/>
      <c r="H60" s="34">
        <v>200</v>
      </c>
      <c r="I60" s="27" t="str">
        <f t="shared" si="2"/>
        <v/>
      </c>
    </row>
    <row r="61" spans="1:9" ht="18.45" customHeight="1" x14ac:dyDescent="0.2">
      <c r="B61" s="79" t="s">
        <v>81</v>
      </c>
      <c r="C61" s="80"/>
      <c r="D61" s="16"/>
      <c r="E61" s="81" t="s">
        <v>82</v>
      </c>
      <c r="F61" s="81"/>
      <c r="G61" s="33"/>
      <c r="H61" s="34">
        <v>200</v>
      </c>
      <c r="I61" s="27" t="str">
        <f t="shared" si="2"/>
        <v/>
      </c>
    </row>
    <row r="62" spans="1:9" ht="16.95" customHeight="1" x14ac:dyDescent="0.2">
      <c r="B62" s="79" t="s">
        <v>43</v>
      </c>
      <c r="C62" s="80"/>
      <c r="D62" s="16"/>
      <c r="E62" s="81" t="s">
        <v>44</v>
      </c>
      <c r="F62" s="81"/>
      <c r="G62" s="33"/>
      <c r="H62" s="34">
        <v>200</v>
      </c>
      <c r="I62" s="27" t="str">
        <f t="shared" ref="I62" si="5">IF(G62="","",G62*H62)</f>
        <v/>
      </c>
    </row>
    <row r="63" spans="1:9" ht="16.05" customHeight="1" x14ac:dyDescent="0.2">
      <c r="A63" s="39"/>
      <c r="B63" s="79" t="s">
        <v>65</v>
      </c>
      <c r="C63" s="80"/>
      <c r="D63" s="16"/>
      <c r="E63" s="81" t="s">
        <v>66</v>
      </c>
      <c r="F63" s="81"/>
      <c r="G63" s="33"/>
      <c r="H63" s="34">
        <v>100</v>
      </c>
      <c r="I63" s="27" t="str">
        <f t="shared" ref="I63" si="6">IF(G63="","",G63*H63)</f>
        <v/>
      </c>
    </row>
    <row r="64" spans="1:9" ht="16.95" customHeight="1" x14ac:dyDescent="0.2">
      <c r="B64" s="79" t="s">
        <v>83</v>
      </c>
      <c r="C64" s="80"/>
      <c r="D64" s="16"/>
      <c r="E64" s="81" t="s">
        <v>84</v>
      </c>
      <c r="F64" s="81"/>
      <c r="G64" s="33"/>
      <c r="H64" s="34">
        <v>200</v>
      </c>
      <c r="I64" s="27" t="str">
        <f t="shared" si="2"/>
        <v/>
      </c>
    </row>
    <row r="65" spans="2:9" ht="16.95" customHeight="1" x14ac:dyDescent="0.2">
      <c r="B65" s="79" t="s">
        <v>93</v>
      </c>
      <c r="C65" s="80"/>
      <c r="D65" s="16"/>
      <c r="E65" s="81" t="s">
        <v>94</v>
      </c>
      <c r="F65" s="81"/>
      <c r="G65" s="33"/>
      <c r="H65" s="34">
        <v>250</v>
      </c>
      <c r="I65" s="27" t="str">
        <f t="shared" si="2"/>
        <v/>
      </c>
    </row>
    <row r="66" spans="2:9" ht="17.399999999999999" customHeight="1" thickBot="1" x14ac:dyDescent="0.25">
      <c r="B66" s="102"/>
      <c r="C66" s="102"/>
      <c r="D66" s="102"/>
      <c r="E66" s="102"/>
      <c r="F66" s="102"/>
      <c r="G66" s="103"/>
      <c r="H66" s="6" t="s">
        <v>48</v>
      </c>
      <c r="I66" s="17" t="str">
        <f>IF(SUM(I20:I64)=0,"",SUM(I20:I64))</f>
        <v/>
      </c>
    </row>
    <row r="67" spans="2:9" ht="16.95" customHeight="1" thickBot="1" x14ac:dyDescent="0.25">
      <c r="B67" s="164" t="s">
        <v>96</v>
      </c>
      <c r="C67" s="165"/>
      <c r="D67" s="165"/>
      <c r="E67" s="165"/>
      <c r="F67" s="166"/>
      <c r="G67" s="26"/>
      <c r="H67" s="40"/>
      <c r="I67" s="40"/>
    </row>
    <row r="68" spans="2:9" ht="16.05" customHeight="1" x14ac:dyDescent="0.2">
      <c r="B68" s="64" t="s">
        <v>97</v>
      </c>
      <c r="C68" s="65"/>
      <c r="D68" s="66"/>
      <c r="E68" s="67" t="s">
        <v>98</v>
      </c>
      <c r="F68" s="68"/>
      <c r="G68" s="68"/>
      <c r="H68" s="68"/>
      <c r="I68" s="69"/>
    </row>
    <row r="69" spans="2:9" ht="16.2" customHeight="1" x14ac:dyDescent="0.2">
      <c r="B69" s="70" t="s">
        <v>99</v>
      </c>
      <c r="C69" s="71"/>
      <c r="D69" s="72"/>
      <c r="E69" s="76" t="s">
        <v>100</v>
      </c>
      <c r="F69" s="77"/>
      <c r="G69" s="77"/>
      <c r="H69" s="77"/>
      <c r="I69" s="78"/>
    </row>
    <row r="70" spans="2:9" ht="15.45" customHeight="1" x14ac:dyDescent="0.2">
      <c r="B70" s="73"/>
      <c r="C70" s="74"/>
      <c r="D70" s="75"/>
      <c r="E70" s="167" t="s">
        <v>101</v>
      </c>
      <c r="F70" s="168"/>
      <c r="G70" s="168"/>
      <c r="H70" s="168"/>
      <c r="I70" s="169"/>
    </row>
    <row r="71" spans="2:9" ht="18" customHeight="1" thickBot="1" x14ac:dyDescent="0.25">
      <c r="B71" s="170" t="s">
        <v>102</v>
      </c>
      <c r="C71" s="171"/>
      <c r="D71" s="172"/>
      <c r="E71" s="161" t="s">
        <v>103</v>
      </c>
      <c r="F71" s="162"/>
      <c r="G71" s="162"/>
      <c r="H71" s="162"/>
      <c r="I71" s="163"/>
    </row>
  </sheetData>
  <mergeCells count="131">
    <mergeCell ref="E71:I71"/>
    <mergeCell ref="I20:I21"/>
    <mergeCell ref="B19:C19"/>
    <mergeCell ref="B61:C61"/>
    <mergeCell ref="E61:F61"/>
    <mergeCell ref="E56:F56"/>
    <mergeCell ref="E29:F29"/>
    <mergeCell ref="E30:F30"/>
    <mergeCell ref="G26:G27"/>
    <mergeCell ref="B60:C60"/>
    <mergeCell ref="E60:F60"/>
    <mergeCell ref="B52:C52"/>
    <mergeCell ref="E52:F52"/>
    <mergeCell ref="B50:C51"/>
    <mergeCell ref="E50:F51"/>
    <mergeCell ref="B32:C33"/>
    <mergeCell ref="D32:D33"/>
    <mergeCell ref="E32:F32"/>
    <mergeCell ref="G32:G33"/>
    <mergeCell ref="E33:F33"/>
    <mergeCell ref="B58:C58"/>
    <mergeCell ref="E58:F58"/>
    <mergeCell ref="E57:F57"/>
    <mergeCell ref="B2:H2"/>
    <mergeCell ref="C4:H4"/>
    <mergeCell ref="C6:D6"/>
    <mergeCell ref="B5:I5"/>
    <mergeCell ref="C8:D10"/>
    <mergeCell ref="B17:E17"/>
    <mergeCell ref="C7:D7"/>
    <mergeCell ref="G10:I10"/>
    <mergeCell ref="E15:F15"/>
    <mergeCell ref="B6:B10"/>
    <mergeCell ref="G7:I8"/>
    <mergeCell ref="B3:H3"/>
    <mergeCell ref="E14:F14"/>
    <mergeCell ref="B13:C15"/>
    <mergeCell ref="E8:F10"/>
    <mergeCell ref="E7:F7"/>
    <mergeCell ref="B12:F12"/>
    <mergeCell ref="H11:I12"/>
    <mergeCell ref="G15:I15"/>
    <mergeCell ref="E19:F19"/>
    <mergeCell ref="E20:F20"/>
    <mergeCell ref="E21:F21"/>
    <mergeCell ref="E22:F22"/>
    <mergeCell ref="E23:F23"/>
    <mergeCell ref="D22:D23"/>
    <mergeCell ref="B20:C21"/>
    <mergeCell ref="D20:D21"/>
    <mergeCell ref="B22:C23"/>
    <mergeCell ref="H22:H23"/>
    <mergeCell ref="I22:I23"/>
    <mergeCell ref="B18:I18"/>
    <mergeCell ref="E59:F59"/>
    <mergeCell ref="E62:F62"/>
    <mergeCell ref="B66:G66"/>
    <mergeCell ref="B59:C59"/>
    <mergeCell ref="B64:C64"/>
    <mergeCell ref="E64:F64"/>
    <mergeCell ref="B57:C57"/>
    <mergeCell ref="B63:C63"/>
    <mergeCell ref="E63:F63"/>
    <mergeCell ref="B62:C62"/>
    <mergeCell ref="H32:H33"/>
    <mergeCell ref="I32:I33"/>
    <mergeCell ref="G22:G23"/>
    <mergeCell ref="B46:C47"/>
    <mergeCell ref="E46:F47"/>
    <mergeCell ref="B36:C37"/>
    <mergeCell ref="E36:F37"/>
    <mergeCell ref="B34:C35"/>
    <mergeCell ref="E34:F35"/>
    <mergeCell ref="G20:G21"/>
    <mergeCell ref="H20:H21"/>
    <mergeCell ref="I24:I25"/>
    <mergeCell ref="E25:F25"/>
    <mergeCell ref="B24:C25"/>
    <mergeCell ref="D24:D25"/>
    <mergeCell ref="E24:F24"/>
    <mergeCell ref="G24:G25"/>
    <mergeCell ref="H24:H25"/>
    <mergeCell ref="H30:H31"/>
    <mergeCell ref="I30:I31"/>
    <mergeCell ref="H26:H27"/>
    <mergeCell ref="I26:I27"/>
    <mergeCell ref="B28:C29"/>
    <mergeCell ref="D28:D29"/>
    <mergeCell ref="G28:G29"/>
    <mergeCell ref="H28:H29"/>
    <mergeCell ref="I28:I29"/>
    <mergeCell ref="B30:C31"/>
    <mergeCell ref="D30:D31"/>
    <mergeCell ref="E27:F27"/>
    <mergeCell ref="E28:F28"/>
    <mergeCell ref="G30:G31"/>
    <mergeCell ref="E31:F31"/>
    <mergeCell ref="B26:C27"/>
    <mergeCell ref="D26:D27"/>
    <mergeCell ref="E26:F26"/>
    <mergeCell ref="B42:C43"/>
    <mergeCell ref="B44:C45"/>
    <mergeCell ref="D44:D45"/>
    <mergeCell ref="E44:F44"/>
    <mergeCell ref="B40:C41"/>
    <mergeCell ref="E40:F41"/>
    <mergeCell ref="B38:C39"/>
    <mergeCell ref="E38:F38"/>
    <mergeCell ref="E39:F39"/>
    <mergeCell ref="E42:F43"/>
    <mergeCell ref="E53:F53"/>
    <mergeCell ref="B48:C49"/>
    <mergeCell ref="E48:F49"/>
    <mergeCell ref="G44:G45"/>
    <mergeCell ref="H44:H45"/>
    <mergeCell ref="I44:I45"/>
    <mergeCell ref="E45:F45"/>
    <mergeCell ref="B67:F67"/>
    <mergeCell ref="B68:D68"/>
    <mergeCell ref="E68:I68"/>
    <mergeCell ref="B69:D70"/>
    <mergeCell ref="E69:I69"/>
    <mergeCell ref="B55:C55"/>
    <mergeCell ref="E55:F55"/>
    <mergeCell ref="B56:C56"/>
    <mergeCell ref="B65:C65"/>
    <mergeCell ref="E65:F65"/>
    <mergeCell ref="B54:C54"/>
    <mergeCell ref="E54:F54"/>
    <mergeCell ref="B53:C53"/>
    <mergeCell ref="B71:D71"/>
  </mergeCells>
  <phoneticPr fontId="7"/>
  <pageMargins left="0.70866141732283472" right="0.51181102362204722" top="0.74803149606299213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宅配</vt:lpstr>
      <vt:lpstr>宅配!Print_Area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厚見  康子</dc:creator>
  <cp:lastModifiedBy>眞司 廣瀨</cp:lastModifiedBy>
  <cp:lastPrinted>2021-01-31T08:20:51Z</cp:lastPrinted>
  <dcterms:created xsi:type="dcterms:W3CDTF">2018-06-02T02:39:47Z</dcterms:created>
  <dcterms:modified xsi:type="dcterms:W3CDTF">2025-03-29T14:04:30Z</dcterms:modified>
</cp:coreProperties>
</file>