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99b9201997278bc/Shinji/パン配達記録/2024年/2024_11/"/>
    </mc:Choice>
  </mc:AlternateContent>
  <xr:revisionPtr revIDLastSave="0" documentId="14_{646637FF-8133-49ED-AA4E-C36395EB51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宅配" sheetId="1" r:id="rId1"/>
  </sheets>
  <definedNames>
    <definedName name="_xlnm.Print_Area" localSheetId="0">宅配!$A$2:$I$64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1" l="1"/>
  <c r="I52" i="1"/>
  <c r="I54" i="1"/>
  <c r="I30" i="1"/>
  <c r="I22" i="1"/>
  <c r="I24" i="1"/>
  <c r="I26" i="1"/>
  <c r="I28" i="1"/>
  <c r="I58" i="1"/>
  <c r="I57" i="1"/>
  <c r="I56" i="1"/>
  <c r="I55" i="1"/>
  <c r="I49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20" i="1"/>
  <c r="I59" i="1" l="1"/>
</calcChain>
</file>

<file path=xl/sharedStrings.xml><?xml version="1.0" encoding="utf-8"?>
<sst xmlns="http://schemas.openxmlformats.org/spreadsheetml/2006/main" count="94" uniqueCount="89">
  <si>
    <t>ご住所</t>
  </si>
  <si>
    <t>〒</t>
  </si>
  <si>
    <t>フリガナ</t>
  </si>
  <si>
    <t>お名前</t>
  </si>
  <si>
    <t>品番</t>
  </si>
  <si>
    <t>品名</t>
  </si>
  <si>
    <t>個数</t>
  </si>
  <si>
    <t>単価</t>
  </si>
  <si>
    <t>合計</t>
  </si>
  <si>
    <t>0-2</t>
  </si>
  <si>
    <t>0-3</t>
  </si>
  <si>
    <t>1-10-</t>
  </si>
  <si>
    <t>ご依頼主様</t>
    <phoneticPr fontId="7"/>
  </si>
  <si>
    <t>▲お届け日をご連絡致します</t>
    <phoneticPr fontId="7"/>
  </si>
  <si>
    <t>TEL　:</t>
    <phoneticPr fontId="7"/>
  </si>
  <si>
    <t>TEL　:</t>
    <phoneticPr fontId="7"/>
  </si>
  <si>
    <t>FAX　:</t>
    <phoneticPr fontId="7"/>
  </si>
  <si>
    <t>1-1-</t>
    <phoneticPr fontId="7"/>
  </si>
  <si>
    <t>2-3</t>
    <phoneticPr fontId="7"/>
  </si>
  <si>
    <t>2-4</t>
    <phoneticPr fontId="7"/>
  </si>
  <si>
    <t>4-1</t>
    <phoneticPr fontId="7"/>
  </si>
  <si>
    <t>4-3</t>
    <phoneticPr fontId="7"/>
  </si>
  <si>
    <t>4-4</t>
    <phoneticPr fontId="7"/>
  </si>
  <si>
    <t>ﾒｰﾙ 　:</t>
    <phoneticPr fontId="7"/>
  </si>
  <si>
    <t>​山の中の小さなドイツパン工房Hirose</t>
  </si>
  <si>
    <t xml:space="preserve">         パンの種類と個数　　　</t>
    <phoneticPr fontId="7"/>
  </si>
  <si>
    <r>
      <rPr>
        <b/>
        <sz val="20"/>
        <color rgb="FF000000"/>
        <rFont val="HGP創英角ﾎﾟｯﾌﾟ体"/>
        <family val="3"/>
        <charset val="128"/>
      </rPr>
      <t>山</t>
    </r>
    <r>
      <rPr>
        <b/>
        <sz val="14"/>
        <color rgb="FF000000"/>
        <rFont val="HGP創英角ﾎﾟｯﾌﾟ体"/>
        <family val="3"/>
        <charset val="128"/>
      </rPr>
      <t>の中の</t>
    </r>
    <r>
      <rPr>
        <b/>
        <sz val="20"/>
        <color rgb="FF000000"/>
        <rFont val="HGP創英角ﾎﾟｯﾌﾟ体"/>
        <family val="3"/>
        <charset val="128"/>
      </rPr>
      <t>小</t>
    </r>
    <r>
      <rPr>
        <b/>
        <sz val="14"/>
        <color rgb="FF000000"/>
        <rFont val="HGP創英角ﾎﾟｯﾌﾟ体"/>
        <family val="3"/>
        <charset val="128"/>
      </rPr>
      <t>さな</t>
    </r>
    <r>
      <rPr>
        <b/>
        <sz val="20"/>
        <color rgb="FF000000"/>
        <rFont val="HGP創英角ﾎﾟｯﾌﾟ体"/>
        <family val="3"/>
        <charset val="128"/>
      </rPr>
      <t>ド</t>
    </r>
    <r>
      <rPr>
        <b/>
        <sz val="14"/>
        <color rgb="FF000000"/>
        <rFont val="HGP創英角ﾎﾟｯﾌﾟ体"/>
        <family val="3"/>
        <charset val="128"/>
      </rPr>
      <t>イツパン工房</t>
    </r>
    <r>
      <rPr>
        <b/>
        <sz val="18"/>
        <color rgb="FF000000"/>
        <rFont val="HGP創英角ﾎﾟｯﾌﾟ体"/>
        <family val="3"/>
        <charset val="128"/>
      </rPr>
      <t>Hirose</t>
    </r>
    <r>
      <rPr>
        <b/>
        <sz val="14"/>
        <color rgb="FF000000"/>
        <rFont val="HGP創英角ﾎﾟｯﾌﾟ体"/>
        <family val="3"/>
        <charset val="128"/>
      </rPr>
      <t>　</t>
    </r>
    <r>
      <rPr>
        <sz val="14"/>
        <color rgb="FF000000"/>
        <rFont val="游ゴシック"/>
        <family val="3"/>
        <charset val="128"/>
      </rPr>
      <t>ご注文承り書</t>
    </r>
    <phoneticPr fontId="7"/>
  </si>
  <si>
    <r>
      <t>▼</t>
    </r>
    <r>
      <rPr>
        <b/>
        <sz val="10"/>
        <color rgb="FF000000"/>
        <rFont val="游ゴシック"/>
        <family val="3"/>
        <charset val="128"/>
      </rPr>
      <t>2回目以降は お名前だけご</t>
    </r>
    <r>
      <rPr>
        <b/>
        <sz val="9"/>
        <color rgb="FF000000"/>
        <rFont val="游ゴシック"/>
        <family val="3"/>
        <charset val="128"/>
      </rPr>
      <t>記入下さい</t>
    </r>
    <rPh sb="14" eb="16">
      <t>キニュウ</t>
    </rPh>
    <rPh sb="16" eb="17">
      <t>クダ</t>
    </rPh>
    <phoneticPr fontId="7"/>
  </si>
  <si>
    <r>
      <rPr>
        <b/>
        <sz val="9"/>
        <color rgb="FF000000"/>
        <rFont val="游ゴシック"/>
        <family val="3"/>
        <charset val="128"/>
      </rPr>
      <t>今月の　</t>
    </r>
    <r>
      <rPr>
        <b/>
        <sz val="11"/>
        <color rgb="FF000000"/>
        <rFont val="游ゴシック"/>
        <family val="3"/>
        <charset val="128"/>
      </rPr>
      <t>お試しパンセット</t>
    </r>
    <phoneticPr fontId="7"/>
  </si>
  <si>
    <t>お届け先</t>
    <rPh sb="1" eb="2">
      <t>トド</t>
    </rPh>
    <phoneticPr fontId="7"/>
  </si>
  <si>
    <r>
      <t>　　　　　　　　　　　　　　　　　　　　　　　</t>
    </r>
    <r>
      <rPr>
        <sz val="11"/>
        <color rgb="FF000000"/>
        <rFont val="游ゴシック"/>
        <family val="3"/>
        <charset val="128"/>
      </rPr>
      <t>様</t>
    </r>
    <rPh sb="23" eb="24">
      <t>サマ</t>
    </rPh>
    <phoneticPr fontId="7"/>
  </si>
  <si>
    <r>
      <rPr>
        <b/>
        <sz val="9"/>
        <color rgb="FF000000"/>
        <rFont val="游ゴシック"/>
        <family val="3"/>
        <charset val="128"/>
      </rPr>
      <t>今月の　</t>
    </r>
    <r>
      <rPr>
        <b/>
        <sz val="11"/>
        <color rgb="FF000000"/>
        <rFont val="游ゴシック"/>
        <family val="3"/>
        <charset val="128"/>
      </rPr>
      <t>おまかせパンセット</t>
    </r>
    <phoneticPr fontId="7"/>
  </si>
  <si>
    <t>シュタンゲ</t>
    <phoneticPr fontId="7"/>
  </si>
  <si>
    <t>ブレッツェル</t>
    <phoneticPr fontId="7"/>
  </si>
  <si>
    <t>2-11</t>
    <phoneticPr fontId="7"/>
  </si>
  <si>
    <t>ハードトースト</t>
    <phoneticPr fontId="7"/>
  </si>
  <si>
    <t>末尾</t>
    <phoneticPr fontId="7"/>
  </si>
  <si>
    <t>TEL：080-5673-5302  FAX：0585-53-2053 　ﾒｰﾙ： albstr3@song.ocn.ne.jp</t>
    <phoneticPr fontId="7"/>
  </si>
  <si>
    <t>0-6</t>
    <phoneticPr fontId="7"/>
  </si>
  <si>
    <t>ドライフルーツたっぷりセット</t>
    <phoneticPr fontId="7"/>
  </si>
  <si>
    <t>0-8</t>
  </si>
  <si>
    <t>ブレッツェルセット</t>
    <phoneticPr fontId="7"/>
  </si>
  <si>
    <t xml:space="preserve"> 4-4(5ｺ), 4-3(7ｺ)</t>
    <phoneticPr fontId="7"/>
  </si>
  <si>
    <t>合計</t>
    <phoneticPr fontId="7"/>
  </si>
  <si>
    <t>1-8-</t>
    <phoneticPr fontId="7"/>
  </si>
  <si>
    <t>1-14-</t>
    <phoneticPr fontId="7"/>
  </si>
  <si>
    <t>0-15</t>
    <phoneticPr fontId="7"/>
  </si>
  <si>
    <r>
      <t>▼</t>
    </r>
    <r>
      <rPr>
        <b/>
        <sz val="9"/>
        <color rgb="FF000000"/>
        <rFont val="游ゴシック"/>
        <family val="3"/>
        <charset val="128"/>
      </rPr>
      <t xml:space="preserve">下記の品番と末尾に〇を付けてください。    </t>
    </r>
    <r>
      <rPr>
        <sz val="9"/>
        <color rgb="FF000000"/>
        <rFont val="游ゴシック"/>
        <family val="3"/>
        <charset val="128"/>
      </rPr>
      <t>（表にない商品の注文は電話かメールでお願いします）</t>
    </r>
    <rPh sb="4" eb="6">
      <t>ヒンバン</t>
    </rPh>
    <rPh sb="7" eb="9">
      <t>マツビ</t>
    </rPh>
    <phoneticPr fontId="7"/>
  </si>
  <si>
    <t>クルミとレーズン</t>
    <phoneticPr fontId="7"/>
  </si>
  <si>
    <t>ナッツとドライフルーツのパン</t>
    <phoneticPr fontId="7"/>
  </si>
  <si>
    <t>▼お届け先が 依頼主様ではない場合 ご記入下さい</t>
    <rPh sb="15" eb="17">
      <t>バアイ</t>
    </rPh>
    <rPh sb="19" eb="21">
      <t>キニュウ</t>
    </rPh>
    <rPh sb="21" eb="22">
      <t>クダ</t>
    </rPh>
    <phoneticPr fontId="7"/>
  </si>
  <si>
    <r>
      <t xml:space="preserve">ライ麦100%パン
</t>
    </r>
    <r>
      <rPr>
        <sz val="8"/>
        <color rgb="FF000000"/>
        <rFont val="游ゴシック"/>
        <family val="3"/>
        <charset val="128"/>
      </rPr>
      <t>(有機ライ麦全粒粉+埼玉県産無農薬栽培ライ麦全粒粉）</t>
    </r>
    <rPh sb="11" eb="13">
      <t>ユウキ</t>
    </rPh>
    <rPh sb="15" eb="16">
      <t>ムギ</t>
    </rPh>
    <rPh sb="16" eb="19">
      <t>ゼンリュウフン</t>
    </rPh>
    <rPh sb="20" eb="24">
      <t>サイタマケンサン</t>
    </rPh>
    <rPh sb="24" eb="27">
      <t>ムノウヤク</t>
    </rPh>
    <rPh sb="27" eb="29">
      <t>サイバイ</t>
    </rPh>
    <rPh sb="31" eb="32">
      <t>ムギ</t>
    </rPh>
    <rPh sb="32" eb="35">
      <t>ゼンリュウフン</t>
    </rPh>
    <phoneticPr fontId="7"/>
  </si>
  <si>
    <r>
      <t xml:space="preserve">スペルト小麦全粒粉パン
</t>
    </r>
    <r>
      <rPr>
        <sz val="9"/>
        <color rgb="FF000000"/>
        <rFont val="游ゴシック"/>
        <family val="3"/>
        <charset val="128"/>
      </rPr>
      <t>（有機スペルト小麦全粒粉100%)</t>
    </r>
    <rPh sb="4" eb="9">
      <t>コムギゼンリュウフン</t>
    </rPh>
    <rPh sb="13" eb="15">
      <t>ユウキ</t>
    </rPh>
    <rPh sb="19" eb="21">
      <t>コムギ</t>
    </rPh>
    <rPh sb="21" eb="24">
      <t>ゼンリュウフン</t>
    </rPh>
    <phoneticPr fontId="7"/>
  </si>
  <si>
    <r>
      <t xml:space="preserve">フロッケンセザム
</t>
    </r>
    <r>
      <rPr>
        <sz val="8"/>
        <color rgb="FF000000"/>
        <rFont val="游ゴシック"/>
        <family val="3"/>
        <charset val="128"/>
      </rPr>
      <t>（有機ライ麦、有機小麦とナッツとドライフルーツ）</t>
    </r>
    <rPh sb="10" eb="12">
      <t>ユウキ</t>
    </rPh>
    <rPh sb="14" eb="15">
      <t>ムギ</t>
    </rPh>
    <rPh sb="16" eb="18">
      <t>ユウキ</t>
    </rPh>
    <phoneticPr fontId="7"/>
  </si>
  <si>
    <t>0-4</t>
    <phoneticPr fontId="7"/>
  </si>
  <si>
    <t>お好みセット</t>
    <rPh sb="1" eb="2">
      <t>コノ</t>
    </rPh>
    <phoneticPr fontId="7"/>
  </si>
  <si>
    <r>
      <t xml:space="preserve">小麦全粒粉パン
</t>
    </r>
    <r>
      <rPr>
        <sz val="10"/>
        <color rgb="FF000000"/>
        <rFont val="游ゴシック"/>
        <family val="3"/>
        <charset val="128"/>
      </rPr>
      <t>（有機小麦全粒粉100%）</t>
    </r>
    <rPh sb="0" eb="2">
      <t>コムギ</t>
    </rPh>
    <rPh sb="2" eb="5">
      <t>ゼンリュウフン</t>
    </rPh>
    <rPh sb="9" eb="11">
      <t>ユウキ</t>
    </rPh>
    <rPh sb="11" eb="13">
      <t>コムギ</t>
    </rPh>
    <rPh sb="13" eb="16">
      <t>ゼンリュウフン</t>
    </rPh>
    <phoneticPr fontId="7"/>
  </si>
  <si>
    <t xml:space="preserve"> 2-3, 2-4, 4-11(2ｺ), 4-3(2ｺ)</t>
    <phoneticPr fontId="7"/>
  </si>
  <si>
    <t>1-10, 2-3, 2-4, 4-11(2ｺ), 4-3(2ｺ)</t>
    <phoneticPr fontId="7"/>
  </si>
  <si>
    <t>4-11</t>
    <phoneticPr fontId="7"/>
  </si>
  <si>
    <t>ブレートヒェン全粒粉入り　プレーン</t>
    <rPh sb="7" eb="10">
      <t>ゼンリュウフン</t>
    </rPh>
    <rPh sb="10" eb="11">
      <t>イ</t>
    </rPh>
    <phoneticPr fontId="7"/>
  </si>
  <si>
    <t>ブレートヒェン全粒粉入り　種付</t>
    <rPh sb="7" eb="11">
      <t>ゼンリュウフンイ</t>
    </rPh>
    <rPh sb="13" eb="15">
      <t>タネツキ</t>
    </rPh>
    <phoneticPr fontId="7"/>
  </si>
  <si>
    <t>サワー種のパン5点セット</t>
    <rPh sb="3" eb="4">
      <t>タネ</t>
    </rPh>
    <rPh sb="8" eb="9">
      <t>テン</t>
    </rPh>
    <phoneticPr fontId="7"/>
  </si>
  <si>
    <t>1-20-2, 1-21-2, 2-3, 4-11, 4-3, 4-4</t>
    <phoneticPr fontId="7"/>
  </si>
  <si>
    <t>1-1-2, 1-20-2, 4-11, 4-4</t>
    <phoneticPr fontId="7"/>
  </si>
  <si>
    <t>1-1-2, 1-10-2, 1-14-2, 1-20-2, 1-21-2</t>
    <phoneticPr fontId="7"/>
  </si>
  <si>
    <t>1-20-</t>
    <phoneticPr fontId="7"/>
  </si>
  <si>
    <r>
      <t xml:space="preserve">Hiroseのパン_プレーン
</t>
    </r>
    <r>
      <rPr>
        <sz val="9"/>
        <color rgb="FF000000"/>
        <rFont val="游ゴシック"/>
        <family val="3"/>
        <charset val="128"/>
      </rPr>
      <t>（有機強力粉＋有機小麦全粒粉）</t>
    </r>
    <rPh sb="16" eb="18">
      <t>ユウキ</t>
    </rPh>
    <rPh sb="22" eb="24">
      <t>ユウキ</t>
    </rPh>
    <phoneticPr fontId="7"/>
  </si>
  <si>
    <t>1-21-</t>
    <phoneticPr fontId="7"/>
  </si>
  <si>
    <r>
      <t xml:space="preserve">Hiroseのパン_シード
</t>
    </r>
    <r>
      <rPr>
        <sz val="9"/>
        <color rgb="FF000000"/>
        <rFont val="游ゴシック"/>
        <family val="3"/>
        <charset val="128"/>
      </rPr>
      <t>（有機小麦全粒粉+有機強力粉＋4種類の種）</t>
    </r>
    <rPh sb="23" eb="25">
      <t>ユウキ</t>
    </rPh>
    <rPh sb="30" eb="32">
      <t>シュルイ</t>
    </rPh>
    <rPh sb="33" eb="34">
      <t>タネ</t>
    </rPh>
    <phoneticPr fontId="7"/>
  </si>
  <si>
    <t>お届けとお支払い</t>
  </si>
  <si>
    <t>お支払方法</t>
  </si>
  <si>
    <t xml:space="preserve">対面現金払い ・ Paypal決済 ・ Square ・ Paypay </t>
  </si>
  <si>
    <t>お届け希望日</t>
  </si>
  <si>
    <t>▼ご希望日を記入ください（工房受取り:16時以降はその日焼いたパンです）</t>
  </si>
  <si>
    <t>（　　　）日前後希望　　　（　　　）日指定</t>
  </si>
  <si>
    <t>　お届け場所</t>
  </si>
  <si>
    <t>工房受取り、揖斐川町（第2,4水曜日）大野町（第2,4水曜日）</t>
  </si>
  <si>
    <t>1-19</t>
    <phoneticPr fontId="7"/>
  </si>
  <si>
    <t>サワー種のチャバタ</t>
    <rPh sb="3" eb="4">
      <t>タネ</t>
    </rPh>
    <phoneticPr fontId="7"/>
  </si>
  <si>
    <t>（有機小麦全粒粉＋有機強力粉＋オリーブオイル）</t>
    <phoneticPr fontId="7"/>
  </si>
  <si>
    <t>1-25-</t>
    <phoneticPr fontId="7"/>
  </si>
  <si>
    <r>
      <t xml:space="preserve">Hiroseのパン_スペルト
</t>
    </r>
    <r>
      <rPr>
        <sz val="9"/>
        <color rgb="FF000000"/>
        <rFont val="游ゴシック"/>
        <family val="3"/>
        <charset val="128"/>
      </rPr>
      <t>（国産有機スペルト小麦全粒粉+有機強力粉）</t>
    </r>
    <rPh sb="16" eb="18">
      <t>コクサン</t>
    </rPh>
    <rPh sb="24" eb="26">
      <t>コムギ</t>
    </rPh>
    <rPh sb="30" eb="32">
      <t>ユウキ</t>
    </rPh>
    <rPh sb="32" eb="35">
      <t>キョウリキコ</t>
    </rPh>
    <phoneticPr fontId="7"/>
  </si>
  <si>
    <t>2-5</t>
  </si>
  <si>
    <t>Hiroseのシュトレン_250g</t>
    <phoneticPr fontId="7"/>
  </si>
  <si>
    <t>（ナッツ,ドライフルーツ,サワークリーム,はちみつ,バターたっぷり）</t>
    <phoneticPr fontId="7"/>
  </si>
  <si>
    <t>2-6</t>
    <phoneticPr fontId="7"/>
  </si>
  <si>
    <t>Hiroseのシュトレン_500g</t>
    <phoneticPr fontId="7"/>
  </si>
  <si>
    <t>24年11月対面</t>
    <rPh sb="2" eb="3">
      <t>ネン</t>
    </rPh>
    <rPh sb="6" eb="8">
      <t>タイメン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</si>
</sst>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b/>
      <sz val="14"/>
      <color rgb="FF000000"/>
      <name val="HGP創英角ﾎﾟｯﾌﾟ体"/>
      <family val="3"/>
      <charset val="128"/>
    </font>
    <font>
      <b/>
      <sz val="11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6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20"/>
      <color rgb="FF000000"/>
      <name val="HGP創英角ﾎﾟｯﾌﾟ体"/>
      <family val="3"/>
      <charset val="128"/>
    </font>
    <font>
      <b/>
      <sz val="18"/>
      <color rgb="FF000000"/>
      <name val="HGP創英角ﾎﾟｯﾌﾟ体"/>
      <family val="3"/>
      <charset val="128"/>
    </font>
    <font>
      <sz val="6"/>
      <color theme="1"/>
      <name val="Arial"/>
      <family val="2"/>
    </font>
    <font>
      <sz val="11"/>
      <color rgb="FFFFFFFF"/>
      <name val="Arial"/>
      <family val="2"/>
    </font>
    <font>
      <b/>
      <sz val="99"/>
      <color rgb="FFFFFFFF"/>
      <name val="Verdana"/>
      <family val="2"/>
    </font>
    <font>
      <sz val="16"/>
      <color rgb="FF000000"/>
      <name val="Arial"/>
      <family val="2"/>
    </font>
    <font>
      <sz val="19"/>
      <color rgb="FF000000"/>
      <name val="Arial"/>
      <family val="2"/>
    </font>
    <font>
      <sz val="12"/>
      <color rgb="FF424242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4"/>
      <color rgb="FF000000"/>
      <name val="游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3"/>
      <color theme="10"/>
      <name val="ＭＳ Ｐゴシック"/>
      <family val="2"/>
      <charset val="128"/>
      <scheme val="minor"/>
    </font>
    <font>
      <sz val="11"/>
      <color rgb="FF000000"/>
      <name val="HGP創英角ｺﾞｼｯｸUB"/>
      <family val="3"/>
      <charset val="128"/>
    </font>
    <font>
      <sz val="12"/>
      <color rgb="FF000000"/>
      <name val="Arial"/>
      <family val="2"/>
    </font>
    <font>
      <sz val="7"/>
      <color rgb="FF000000"/>
      <name val="游ゴシック"/>
      <family val="3"/>
      <charset val="128"/>
    </font>
    <font>
      <b/>
      <sz val="8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9" fillId="0" borderId="0" xfId="1" applyAlignment="1">
      <alignment horizontal="left" vertical="center"/>
    </xf>
    <xf numFmtId="0" fontId="19" fillId="0" borderId="0" xfId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indent="1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 inden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1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5" fillId="0" borderId="37" xfId="0" applyFont="1" applyBorder="1" applyAlignment="1">
      <alignment vertical="center" wrapText="1"/>
    </xf>
    <xf numFmtId="0" fontId="0" fillId="2" borderId="8" xfId="0" applyFill="1" applyBorder="1">
      <alignment vertical="center"/>
    </xf>
    <xf numFmtId="0" fontId="9" fillId="0" borderId="25" xfId="0" applyFont="1" applyBorder="1" applyAlignment="1">
      <alignment vertical="center" wrapText="1"/>
    </xf>
    <xf numFmtId="0" fontId="20" fillId="0" borderId="14" xfId="0" applyFont="1" applyBorder="1" applyAlignment="1">
      <alignment horizontal="right" vertical="center" wrapText="1"/>
    </xf>
    <xf numFmtId="0" fontId="22" fillId="0" borderId="0" xfId="1" applyFont="1" applyAlignment="1">
      <alignment horizontal="left" vertical="center"/>
    </xf>
    <xf numFmtId="0" fontId="10" fillId="2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6" fillId="0" borderId="29" xfId="0" applyFont="1" applyBorder="1" applyAlignment="1">
      <alignment horizontal="left" vertical="center" wrapText="1" indent="1"/>
    </xf>
    <xf numFmtId="0" fontId="21" fillId="2" borderId="5" xfId="0" applyFont="1" applyFill="1" applyBorder="1" applyAlignment="1">
      <alignment horizontal="left" vertical="center" indent="2"/>
    </xf>
    <xf numFmtId="0" fontId="21" fillId="2" borderId="1" xfId="0" applyFont="1" applyFill="1" applyBorder="1" applyAlignment="1">
      <alignment horizontal="left" vertical="center" indent="2"/>
    </xf>
    <xf numFmtId="0" fontId="21" fillId="2" borderId="44" xfId="0" applyFont="1" applyFill="1" applyBorder="1" applyAlignment="1">
      <alignment horizontal="left" vertical="center" indent="2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left" vertical="center" indent="1" shrinkToFit="1"/>
    </xf>
    <xf numFmtId="0" fontId="3" fillId="0" borderId="29" xfId="0" applyFont="1" applyBorder="1" applyAlignment="1">
      <alignment horizontal="left" vertical="center" indent="1" shrinkToFit="1"/>
    </xf>
    <xf numFmtId="0" fontId="3" fillId="0" borderId="50" xfId="0" applyFont="1" applyBorder="1" applyAlignment="1">
      <alignment horizontal="left" vertical="center" indent="1" shrinkToFit="1"/>
    </xf>
    <xf numFmtId="0" fontId="6" fillId="2" borderId="41" xfId="0" applyFont="1" applyFill="1" applyBorder="1" applyAlignment="1">
      <alignment horizontal="left" vertical="center" wrapText="1" indent="1"/>
    </xf>
    <xf numFmtId="0" fontId="6" fillId="2" borderId="42" xfId="0" applyFont="1" applyFill="1" applyBorder="1" applyAlignment="1">
      <alignment horizontal="left" vertical="center" wrapText="1" indent="1"/>
    </xf>
    <xf numFmtId="0" fontId="6" fillId="2" borderId="43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44" xfId="0" applyFont="1" applyBorder="1" applyAlignment="1">
      <alignment horizontal="left" vertical="center" wrapText="1" indent="1"/>
    </xf>
    <xf numFmtId="0" fontId="6" fillId="2" borderId="28" xfId="0" applyFont="1" applyFill="1" applyBorder="1" applyAlignment="1">
      <alignment horizontal="left" vertical="center" wrapText="1" indent="1"/>
    </xf>
    <xf numFmtId="0" fontId="6" fillId="2" borderId="29" xfId="0" applyFont="1" applyFill="1" applyBorder="1" applyAlignment="1">
      <alignment horizontal="left" vertical="center" wrapText="1" indent="1"/>
    </xf>
    <xf numFmtId="0" fontId="6" fillId="2" borderId="30" xfId="0" applyFont="1" applyFill="1" applyBorder="1" applyAlignment="1">
      <alignment horizontal="left" vertical="center" wrapText="1" indent="1"/>
    </xf>
    <xf numFmtId="0" fontId="3" fillId="0" borderId="4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wrapText="1" indent="2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left" vertical="center" wrapText="1" indent="2"/>
    </xf>
    <xf numFmtId="0" fontId="3" fillId="0" borderId="40" xfId="0" applyFont="1" applyBorder="1" applyAlignment="1">
      <alignment horizontal="left" vertical="center" wrapText="1" indent="2"/>
    </xf>
    <xf numFmtId="0" fontId="3" fillId="0" borderId="39" xfId="0" applyFont="1" applyBorder="1" applyAlignment="1">
      <alignment horizontal="left" vertical="center" wrapText="1" indent="2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www.tripadvisor.com/" TargetMode="External"/><Relationship Id="rId7" Type="http://schemas.openxmlformats.org/officeDocument/2006/relationships/hyperlink" Target="https://twitter.com/WixJ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backstubehirose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pinterest.com/wix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instagram.com/wi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10</xdr:col>
      <xdr:colOff>220980</xdr:colOff>
      <xdr:row>12</xdr:row>
      <xdr:rowOff>91440</xdr:rowOff>
    </xdr:to>
    <xdr:pic>
      <xdr:nvPicPr>
        <xdr:cNvPr id="19" name="comp-if7zjhhj0imageimageimage" descr="White Facebook Ico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165354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220980</xdr:colOff>
      <xdr:row>12</xdr:row>
      <xdr:rowOff>220980</xdr:rowOff>
    </xdr:to>
    <xdr:pic>
      <xdr:nvPicPr>
        <xdr:cNvPr id="20" name="comp-if7zjhhj1imageimageimage" descr="White TripAdvisor Icon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178308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220980</xdr:colOff>
      <xdr:row>14</xdr:row>
      <xdr:rowOff>106680</xdr:rowOff>
    </xdr:to>
    <xdr:pic>
      <xdr:nvPicPr>
        <xdr:cNvPr id="21" name="comp-if7zjhhj2imageimageimage" descr="White Pinterest Icon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204978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220980</xdr:colOff>
      <xdr:row>14</xdr:row>
      <xdr:rowOff>220980</xdr:rowOff>
    </xdr:to>
    <xdr:pic>
      <xdr:nvPicPr>
        <xdr:cNvPr id="22" name="comp-if7zjhhj3imageimageimage" descr="White Twitter Icon">
          <a:hlinkClick xmlns:r="http://schemas.openxmlformats.org/officeDocument/2006/relationships" r:id="rId7" tgtFrame="_blank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216408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220980</xdr:colOff>
      <xdr:row>16</xdr:row>
      <xdr:rowOff>83820</xdr:rowOff>
    </xdr:to>
    <xdr:pic>
      <xdr:nvPicPr>
        <xdr:cNvPr id="23" name="comp-if7zjhhj4imageimageimage" descr="White Instagram Icon">
          <a:hlinkClick xmlns:r="http://schemas.openxmlformats.org/officeDocument/2006/relationships" r:id="rId9" tgtFrame="_blank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244602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4"/>
  <sheetViews>
    <sheetView tabSelected="1" zoomScale="115" zoomScaleNormal="115" workbookViewId="0">
      <selection activeCell="G60" sqref="G60"/>
    </sheetView>
  </sheetViews>
  <sheetFormatPr defaultRowHeight="13.2" x14ac:dyDescent="0.2"/>
  <cols>
    <col min="1" max="1" width="3.109375" customWidth="1"/>
    <col min="2" max="2" width="8.21875" customWidth="1"/>
    <col min="3" max="3" width="2.33203125" customWidth="1"/>
    <col min="4" max="4" width="6.77734375" customWidth="1"/>
    <col min="6" max="6" width="31.77734375" customWidth="1"/>
    <col min="7" max="7" width="9.33203125" customWidth="1"/>
    <col min="8" max="8" width="8.44140625" customWidth="1"/>
    <col min="9" max="9" width="15.77734375" customWidth="1"/>
  </cols>
  <sheetData>
    <row r="1" spans="2:11" ht="5.4" customHeight="1" thickBot="1" x14ac:dyDescent="0.25"/>
    <row r="2" spans="2:11" ht="24.6" customHeight="1" thickBot="1" x14ac:dyDescent="0.25">
      <c r="B2" s="119" t="s">
        <v>26</v>
      </c>
      <c r="C2" s="119"/>
      <c r="D2" s="119"/>
      <c r="E2" s="119"/>
      <c r="F2" s="119"/>
      <c r="G2" s="119"/>
      <c r="H2" s="119"/>
      <c r="I2" s="41" t="s">
        <v>88</v>
      </c>
    </row>
    <row r="3" spans="2:11" ht="13.2" customHeight="1" x14ac:dyDescent="0.2">
      <c r="B3" s="148" t="s">
        <v>37</v>
      </c>
      <c r="C3" s="148"/>
      <c r="D3" s="148"/>
      <c r="E3" s="148"/>
      <c r="F3" s="148"/>
      <c r="G3" s="148"/>
      <c r="H3" s="148"/>
      <c r="I3" s="3"/>
      <c r="K3" s="9"/>
    </row>
    <row r="4" spans="2:11" ht="7.8" customHeight="1" x14ac:dyDescent="0.2">
      <c r="B4" s="1"/>
      <c r="C4" s="120"/>
      <c r="D4" s="120"/>
      <c r="E4" s="120"/>
      <c r="F4" s="120"/>
      <c r="G4" s="120"/>
      <c r="H4" s="120"/>
      <c r="I4" s="3"/>
      <c r="K4" s="38"/>
    </row>
    <row r="5" spans="2:11" ht="10.8" customHeight="1" thickBot="1" x14ac:dyDescent="0.25">
      <c r="B5" s="123" t="s">
        <v>27</v>
      </c>
      <c r="C5" s="123"/>
      <c r="D5" s="123"/>
      <c r="E5" s="123"/>
      <c r="F5" s="123"/>
      <c r="G5" s="123"/>
      <c r="H5" s="123"/>
      <c r="I5" s="123"/>
      <c r="K5" s="9"/>
    </row>
    <row r="6" spans="2:11" ht="21" customHeight="1" x14ac:dyDescent="0.2">
      <c r="B6" s="139" t="s">
        <v>12</v>
      </c>
      <c r="C6" s="121" t="s">
        <v>0</v>
      </c>
      <c r="D6" s="122"/>
      <c r="E6" s="22" t="s">
        <v>1</v>
      </c>
      <c r="F6" s="23"/>
      <c r="G6" s="23"/>
      <c r="H6" s="23"/>
      <c r="I6" s="24"/>
      <c r="K6" s="9"/>
    </row>
    <row r="7" spans="2:11" ht="8.4" customHeight="1" x14ac:dyDescent="0.2">
      <c r="B7" s="140"/>
      <c r="C7" s="132" t="s">
        <v>2</v>
      </c>
      <c r="D7" s="133"/>
      <c r="E7" s="161"/>
      <c r="F7" s="161"/>
      <c r="G7" s="142" t="s">
        <v>14</v>
      </c>
      <c r="H7" s="143"/>
      <c r="I7" s="144"/>
      <c r="K7" s="9"/>
    </row>
    <row r="8" spans="2:11" ht="3.6" customHeight="1" x14ac:dyDescent="0.2">
      <c r="B8" s="140"/>
      <c r="C8" s="124" t="s">
        <v>3</v>
      </c>
      <c r="D8" s="110"/>
      <c r="E8" s="155"/>
      <c r="F8" s="156"/>
      <c r="G8" s="145"/>
      <c r="H8" s="146"/>
      <c r="I8" s="147"/>
      <c r="K8" s="9"/>
    </row>
    <row r="9" spans="2:11" ht="13.2" customHeight="1" x14ac:dyDescent="0.2">
      <c r="B9" s="140"/>
      <c r="C9" s="125"/>
      <c r="D9" s="126"/>
      <c r="E9" s="157"/>
      <c r="F9" s="158"/>
      <c r="G9" s="7" t="s">
        <v>16</v>
      </c>
      <c r="H9" s="5"/>
      <c r="I9" s="25"/>
      <c r="K9" s="9"/>
    </row>
    <row r="10" spans="2:11" ht="14.4" customHeight="1" thickBot="1" x14ac:dyDescent="0.25">
      <c r="B10" s="141"/>
      <c r="C10" s="127"/>
      <c r="D10" s="128"/>
      <c r="E10" s="159"/>
      <c r="F10" s="160"/>
      <c r="G10" s="134" t="s">
        <v>23</v>
      </c>
      <c r="H10" s="135"/>
      <c r="I10" s="136"/>
      <c r="K10" s="8"/>
    </row>
    <row r="11" spans="2:11" ht="3" customHeight="1" x14ac:dyDescent="0.2">
      <c r="B11" s="4"/>
      <c r="C11" s="2"/>
      <c r="D11" s="2"/>
      <c r="E11" s="1"/>
      <c r="F11" s="1"/>
      <c r="G11" s="1"/>
      <c r="H11" s="162" t="s">
        <v>13</v>
      </c>
      <c r="I11" s="162"/>
      <c r="K11" s="10"/>
    </row>
    <row r="12" spans="2:11" ht="10.199999999999999" customHeight="1" thickBot="1" x14ac:dyDescent="0.25">
      <c r="B12" s="123" t="s">
        <v>50</v>
      </c>
      <c r="C12" s="123"/>
      <c r="D12" s="123"/>
      <c r="E12" s="123"/>
      <c r="F12" s="123"/>
      <c r="G12" s="28"/>
      <c r="H12" s="163"/>
      <c r="I12" s="163"/>
      <c r="K12" s="12"/>
    </row>
    <row r="13" spans="2:11" ht="21" customHeight="1" x14ac:dyDescent="0.2">
      <c r="B13" s="149" t="s">
        <v>29</v>
      </c>
      <c r="C13" s="150"/>
      <c r="D13" s="29" t="s">
        <v>0</v>
      </c>
      <c r="E13" s="30" t="s">
        <v>1</v>
      </c>
      <c r="F13" s="31"/>
      <c r="G13" s="32"/>
      <c r="H13" s="32"/>
      <c r="I13" s="33"/>
      <c r="K13" s="12"/>
    </row>
    <row r="14" spans="2:11" ht="9" customHeight="1" x14ac:dyDescent="0.2">
      <c r="B14" s="151"/>
      <c r="C14" s="152"/>
      <c r="D14" s="34" t="s">
        <v>2</v>
      </c>
      <c r="E14" s="137"/>
      <c r="F14" s="138"/>
      <c r="G14" s="20"/>
      <c r="H14" s="21"/>
      <c r="I14" s="35"/>
      <c r="K14" s="12"/>
    </row>
    <row r="15" spans="2:11" ht="22.2" customHeight="1" thickBot="1" x14ac:dyDescent="0.25">
      <c r="B15" s="153"/>
      <c r="C15" s="154"/>
      <c r="D15" s="29" t="s">
        <v>3</v>
      </c>
      <c r="E15" s="137" t="s">
        <v>30</v>
      </c>
      <c r="F15" s="138"/>
      <c r="G15" s="164" t="s">
        <v>15</v>
      </c>
      <c r="H15" s="165"/>
      <c r="I15" s="166"/>
      <c r="K15" s="12"/>
    </row>
    <row r="16" spans="2:11" ht="10.8" customHeight="1" thickBot="1" x14ac:dyDescent="0.25">
      <c r="B16" s="1"/>
      <c r="C16" s="1"/>
      <c r="D16" s="1"/>
      <c r="E16" s="1"/>
      <c r="F16" s="1"/>
      <c r="G16" s="1"/>
      <c r="H16" s="1"/>
      <c r="I16" s="1"/>
      <c r="K16" s="12"/>
    </row>
    <row r="17" spans="1:11" ht="14.4" customHeight="1" thickBot="1" x14ac:dyDescent="0.25">
      <c r="B17" s="129" t="s">
        <v>25</v>
      </c>
      <c r="C17" s="130"/>
      <c r="D17" s="130"/>
      <c r="E17" s="131"/>
      <c r="F17" s="1"/>
      <c r="G17" s="1"/>
      <c r="H17" s="1"/>
      <c r="I17" s="1"/>
      <c r="K17" s="12"/>
    </row>
    <row r="18" spans="1:11" ht="16.2" customHeight="1" x14ac:dyDescent="0.2">
      <c r="B18" s="167" t="s">
        <v>47</v>
      </c>
      <c r="C18" s="167"/>
      <c r="D18" s="167"/>
      <c r="E18" s="167"/>
      <c r="F18" s="167"/>
      <c r="G18" s="167"/>
      <c r="H18" s="167"/>
      <c r="I18" s="167"/>
      <c r="K18" s="12"/>
    </row>
    <row r="19" spans="1:11" ht="13.2" customHeight="1" x14ac:dyDescent="0.2">
      <c r="B19" s="168" t="s">
        <v>4</v>
      </c>
      <c r="C19" s="168"/>
      <c r="D19" s="50" t="s">
        <v>36</v>
      </c>
      <c r="E19" s="168" t="s">
        <v>5</v>
      </c>
      <c r="F19" s="168"/>
      <c r="G19" s="50" t="s">
        <v>6</v>
      </c>
      <c r="H19" s="50" t="s">
        <v>7</v>
      </c>
      <c r="I19" s="18" t="s">
        <v>8</v>
      </c>
      <c r="K19" s="11"/>
    </row>
    <row r="20" spans="1:11" ht="16.05" customHeight="1" x14ac:dyDescent="0.2">
      <c r="A20" s="51"/>
      <c r="B20" s="100" t="s">
        <v>9</v>
      </c>
      <c r="C20" s="101"/>
      <c r="D20" s="74"/>
      <c r="E20" s="114" t="s">
        <v>31</v>
      </c>
      <c r="F20" s="114"/>
      <c r="G20" s="76"/>
      <c r="H20" s="68">
        <v>2000</v>
      </c>
      <c r="I20" s="70" t="str">
        <f t="shared" ref="I20:I30" si="0">IF(G20="","",G20*H20)</f>
        <v/>
      </c>
      <c r="K20" s="13" t="s">
        <v>24</v>
      </c>
    </row>
    <row r="21" spans="1:11" ht="12.6" customHeight="1" x14ac:dyDescent="0.2">
      <c r="A21" s="51"/>
      <c r="B21" s="102"/>
      <c r="C21" s="103"/>
      <c r="D21" s="75"/>
      <c r="E21" s="115" t="s">
        <v>63</v>
      </c>
      <c r="F21" s="115"/>
      <c r="G21" s="77"/>
      <c r="H21" s="69"/>
      <c r="I21" s="71"/>
    </row>
    <row r="22" spans="1:11" ht="16.05" customHeight="1" x14ac:dyDescent="0.2">
      <c r="A22" s="51"/>
      <c r="B22" s="100" t="s">
        <v>10</v>
      </c>
      <c r="C22" s="101"/>
      <c r="D22" s="74"/>
      <c r="E22" s="114" t="s">
        <v>28</v>
      </c>
      <c r="F22" s="114"/>
      <c r="G22" s="104"/>
      <c r="H22" s="116">
        <v>1000</v>
      </c>
      <c r="I22" s="70" t="str">
        <f t="shared" si="0"/>
        <v/>
      </c>
    </row>
    <row r="23" spans="1:11" ht="12.6" customHeight="1" x14ac:dyDescent="0.2">
      <c r="A23" s="51"/>
      <c r="B23" s="102"/>
      <c r="C23" s="103"/>
      <c r="D23" s="75"/>
      <c r="E23" s="115" t="s">
        <v>64</v>
      </c>
      <c r="F23" s="115"/>
      <c r="G23" s="104"/>
      <c r="H23" s="116"/>
      <c r="I23" s="71"/>
      <c r="K23" s="11"/>
    </row>
    <row r="24" spans="1:11" ht="16.05" customHeight="1" x14ac:dyDescent="0.2">
      <c r="A24" s="51"/>
      <c r="B24" s="112" t="s">
        <v>54</v>
      </c>
      <c r="C24" s="113"/>
      <c r="D24" s="74"/>
      <c r="E24" s="99" t="s">
        <v>55</v>
      </c>
      <c r="F24" s="99"/>
      <c r="G24" s="76"/>
      <c r="H24" s="68">
        <v>2000</v>
      </c>
      <c r="I24" s="70" t="str">
        <f t="shared" si="0"/>
        <v/>
      </c>
      <c r="K24" s="14"/>
    </row>
    <row r="25" spans="1:11" ht="13.8" customHeight="1" x14ac:dyDescent="0.2">
      <c r="A25" s="51"/>
      <c r="B25" s="102"/>
      <c r="C25" s="103"/>
      <c r="D25" s="75"/>
      <c r="E25" s="111" t="s">
        <v>57</v>
      </c>
      <c r="F25" s="111"/>
      <c r="G25" s="77"/>
      <c r="H25" s="69"/>
      <c r="I25" s="71"/>
      <c r="K25" s="14"/>
    </row>
    <row r="26" spans="1:11" ht="16.05" customHeight="1" x14ac:dyDescent="0.2">
      <c r="A26" s="51"/>
      <c r="B26" s="112" t="s">
        <v>38</v>
      </c>
      <c r="C26" s="113"/>
      <c r="D26" s="74"/>
      <c r="E26" s="99" t="s">
        <v>39</v>
      </c>
      <c r="F26" s="99"/>
      <c r="G26" s="76"/>
      <c r="H26" s="68">
        <v>3200</v>
      </c>
      <c r="I26" s="70" t="str">
        <f t="shared" si="0"/>
        <v/>
      </c>
      <c r="K26" s="14"/>
    </row>
    <row r="27" spans="1:11" ht="13.8" customHeight="1" x14ac:dyDescent="0.2">
      <c r="A27" s="51"/>
      <c r="B27" s="102"/>
      <c r="C27" s="103"/>
      <c r="D27" s="75"/>
      <c r="E27" s="111" t="s">
        <v>58</v>
      </c>
      <c r="F27" s="111"/>
      <c r="G27" s="77"/>
      <c r="H27" s="69"/>
      <c r="I27" s="71"/>
      <c r="K27" s="14"/>
    </row>
    <row r="28" spans="1:11" ht="16.05" customHeight="1" x14ac:dyDescent="0.2">
      <c r="A28" s="51"/>
      <c r="B28" s="100" t="s">
        <v>40</v>
      </c>
      <c r="C28" s="101"/>
      <c r="D28" s="74"/>
      <c r="E28" s="99" t="s">
        <v>41</v>
      </c>
      <c r="F28" s="99"/>
      <c r="G28" s="76"/>
      <c r="H28" s="68">
        <v>2000</v>
      </c>
      <c r="I28" s="70" t="str">
        <f t="shared" si="0"/>
        <v/>
      </c>
      <c r="K28" s="14"/>
    </row>
    <row r="29" spans="1:11" ht="13.8" customHeight="1" x14ac:dyDescent="0.2">
      <c r="A29" s="51"/>
      <c r="B29" s="102"/>
      <c r="C29" s="103"/>
      <c r="D29" s="75"/>
      <c r="E29" s="111" t="s">
        <v>42</v>
      </c>
      <c r="F29" s="111"/>
      <c r="G29" s="77"/>
      <c r="H29" s="69"/>
      <c r="I29" s="71"/>
      <c r="K29" s="14"/>
    </row>
    <row r="30" spans="1:11" ht="14.4" customHeight="1" x14ac:dyDescent="0.2">
      <c r="A30" s="43"/>
      <c r="B30" s="100" t="s">
        <v>46</v>
      </c>
      <c r="C30" s="101"/>
      <c r="D30" s="74"/>
      <c r="E30" s="99" t="s">
        <v>62</v>
      </c>
      <c r="F30" s="99"/>
      <c r="G30" s="104"/>
      <c r="H30" s="105">
        <v>2400</v>
      </c>
      <c r="I30" s="70" t="str">
        <f>IF(G30="","",G30*H30)</f>
        <v/>
      </c>
      <c r="K30" s="14"/>
    </row>
    <row r="31" spans="1:11" ht="14.4" customHeight="1" x14ac:dyDescent="0.2">
      <c r="A31" s="43"/>
      <c r="B31" s="102"/>
      <c r="C31" s="103"/>
      <c r="D31" s="75"/>
      <c r="E31" s="169" t="s">
        <v>65</v>
      </c>
      <c r="F31" s="169"/>
      <c r="G31" s="104"/>
      <c r="H31" s="105"/>
      <c r="I31" s="71"/>
      <c r="K31" s="14"/>
    </row>
    <row r="32" spans="1:11" ht="16.05" customHeight="1" x14ac:dyDescent="0.2">
      <c r="A32" s="51"/>
      <c r="B32" s="117" t="s">
        <v>17</v>
      </c>
      <c r="C32" s="118"/>
      <c r="D32" s="39">
        <v>1</v>
      </c>
      <c r="E32" s="73" t="s">
        <v>51</v>
      </c>
      <c r="F32" s="73"/>
      <c r="G32" s="48"/>
      <c r="H32" s="40">
        <v>800</v>
      </c>
      <c r="I32" s="37" t="str">
        <f>IF(G32="","",G32*H32)</f>
        <v/>
      </c>
      <c r="K32" s="14"/>
    </row>
    <row r="33" spans="1:11" ht="16.05" customHeight="1" x14ac:dyDescent="0.2">
      <c r="A33" s="51"/>
      <c r="B33" s="61"/>
      <c r="C33" s="62"/>
      <c r="D33" s="19">
        <v>2</v>
      </c>
      <c r="E33" s="58"/>
      <c r="F33" s="58"/>
      <c r="G33" s="45"/>
      <c r="H33" s="49">
        <v>400</v>
      </c>
      <c r="I33" s="37" t="str">
        <f t="shared" ref="I33:I58" si="1">IF(G33="","",G33*H33)</f>
        <v/>
      </c>
      <c r="K33" s="14"/>
    </row>
    <row r="34" spans="1:11" ht="16.05" customHeight="1" x14ac:dyDescent="0.2">
      <c r="A34" s="51"/>
      <c r="B34" s="59" t="s">
        <v>44</v>
      </c>
      <c r="C34" s="60"/>
      <c r="D34" s="19">
        <v>1</v>
      </c>
      <c r="E34" s="63" t="s">
        <v>52</v>
      </c>
      <c r="F34" s="64"/>
      <c r="G34" s="45"/>
      <c r="H34" s="49">
        <v>1200</v>
      </c>
      <c r="I34" s="37" t="str">
        <f t="shared" si="1"/>
        <v/>
      </c>
      <c r="K34" s="15"/>
    </row>
    <row r="35" spans="1:11" ht="16.05" customHeight="1" x14ac:dyDescent="0.2">
      <c r="A35" s="51"/>
      <c r="B35" s="61"/>
      <c r="C35" s="62"/>
      <c r="D35" s="19">
        <v>2</v>
      </c>
      <c r="E35" s="65"/>
      <c r="F35" s="66"/>
      <c r="G35" s="45"/>
      <c r="H35" s="49">
        <v>600</v>
      </c>
      <c r="I35" s="37" t="str">
        <f t="shared" si="1"/>
        <v/>
      </c>
      <c r="K35" s="15"/>
    </row>
    <row r="36" spans="1:11" ht="16.05" customHeight="1" x14ac:dyDescent="0.2">
      <c r="A36" s="51"/>
      <c r="B36" s="59" t="s">
        <v>11</v>
      </c>
      <c r="C36" s="60"/>
      <c r="D36" s="19">
        <v>1</v>
      </c>
      <c r="E36" s="58" t="s">
        <v>53</v>
      </c>
      <c r="F36" s="58"/>
      <c r="G36" s="45"/>
      <c r="H36" s="49">
        <v>1200</v>
      </c>
      <c r="I36" s="37" t="str">
        <f t="shared" si="1"/>
        <v/>
      </c>
      <c r="K36" s="16"/>
    </row>
    <row r="37" spans="1:11" ht="16.05" customHeight="1" x14ac:dyDescent="0.2">
      <c r="A37" s="51"/>
      <c r="B37" s="61"/>
      <c r="C37" s="62"/>
      <c r="D37" s="19">
        <v>2</v>
      </c>
      <c r="E37" s="58"/>
      <c r="F37" s="58"/>
      <c r="G37" s="45"/>
      <c r="H37" s="49">
        <v>600</v>
      </c>
      <c r="I37" s="37" t="str">
        <f t="shared" si="1"/>
        <v/>
      </c>
      <c r="K37" s="16"/>
    </row>
    <row r="38" spans="1:11" ht="16.05" customHeight="1" x14ac:dyDescent="0.2">
      <c r="A38" s="51"/>
      <c r="B38" s="59" t="s">
        <v>45</v>
      </c>
      <c r="C38" s="60"/>
      <c r="D38" s="19">
        <v>1</v>
      </c>
      <c r="E38" s="58" t="s">
        <v>56</v>
      </c>
      <c r="F38" s="58"/>
      <c r="G38" s="45"/>
      <c r="H38" s="49">
        <v>900</v>
      </c>
      <c r="I38" s="37" t="str">
        <f t="shared" si="1"/>
        <v/>
      </c>
      <c r="K38" s="16"/>
    </row>
    <row r="39" spans="1:11" ht="16.05" customHeight="1" x14ac:dyDescent="0.2">
      <c r="A39" s="51"/>
      <c r="B39" s="61"/>
      <c r="C39" s="62"/>
      <c r="D39" s="19">
        <v>2</v>
      </c>
      <c r="E39" s="58"/>
      <c r="F39" s="58"/>
      <c r="G39" s="45"/>
      <c r="H39" s="49">
        <v>450</v>
      </c>
      <c r="I39" s="37" t="str">
        <f t="shared" si="1"/>
        <v/>
      </c>
      <c r="K39" s="16"/>
    </row>
    <row r="40" spans="1:11" ht="16.05" customHeight="1" x14ac:dyDescent="0.2">
      <c r="A40" s="51"/>
      <c r="B40" s="59" t="s">
        <v>78</v>
      </c>
      <c r="C40" s="60"/>
      <c r="D40" s="74"/>
      <c r="E40" s="67" t="s">
        <v>79</v>
      </c>
      <c r="F40" s="67"/>
      <c r="G40" s="76"/>
      <c r="H40" s="68">
        <v>600</v>
      </c>
      <c r="I40" s="70" t="str">
        <f t="shared" si="1"/>
        <v/>
      </c>
      <c r="K40" s="16"/>
    </row>
    <row r="41" spans="1:11" ht="16.05" customHeight="1" x14ac:dyDescent="0.2">
      <c r="A41" s="51"/>
      <c r="B41" s="61"/>
      <c r="C41" s="62"/>
      <c r="D41" s="75"/>
      <c r="E41" s="72" t="s">
        <v>80</v>
      </c>
      <c r="F41" s="73"/>
      <c r="G41" s="77"/>
      <c r="H41" s="69"/>
      <c r="I41" s="71"/>
      <c r="K41" s="16"/>
    </row>
    <row r="42" spans="1:11" ht="16.05" customHeight="1" x14ac:dyDescent="0.2">
      <c r="A42" s="51"/>
      <c r="B42" s="59" t="s">
        <v>66</v>
      </c>
      <c r="C42" s="60"/>
      <c r="D42" s="19">
        <v>1</v>
      </c>
      <c r="E42" s="63" t="s">
        <v>67</v>
      </c>
      <c r="F42" s="64"/>
      <c r="G42" s="45"/>
      <c r="H42" s="49">
        <v>800</v>
      </c>
      <c r="I42" s="37" t="str">
        <f t="shared" ref="I42:I47" si="2">IF(G42="","",G42*H42)</f>
        <v/>
      </c>
      <c r="K42" s="11"/>
    </row>
    <row r="43" spans="1:11" ht="16.05" customHeight="1" x14ac:dyDescent="0.2">
      <c r="A43" s="51"/>
      <c r="B43" s="61"/>
      <c r="C43" s="62"/>
      <c r="D43" s="19">
        <v>2</v>
      </c>
      <c r="E43" s="65"/>
      <c r="F43" s="66"/>
      <c r="G43" s="45"/>
      <c r="H43" s="49">
        <v>400</v>
      </c>
      <c r="I43" s="37" t="str">
        <f t="shared" si="2"/>
        <v/>
      </c>
      <c r="K43" s="14"/>
    </row>
    <row r="44" spans="1:11" ht="16.05" customHeight="1" x14ac:dyDescent="0.2">
      <c r="A44" s="51"/>
      <c r="B44" s="59" t="s">
        <v>68</v>
      </c>
      <c r="C44" s="60"/>
      <c r="D44" s="19">
        <v>1</v>
      </c>
      <c r="E44" s="63" t="s">
        <v>69</v>
      </c>
      <c r="F44" s="64"/>
      <c r="G44" s="45"/>
      <c r="H44" s="49">
        <v>1200</v>
      </c>
      <c r="I44" s="37" t="str">
        <f t="shared" si="2"/>
        <v/>
      </c>
      <c r="K44" s="11"/>
    </row>
    <row r="45" spans="1:11" ht="16.05" customHeight="1" x14ac:dyDescent="0.2">
      <c r="A45" s="51"/>
      <c r="B45" s="61"/>
      <c r="C45" s="62"/>
      <c r="D45" s="19">
        <v>2</v>
      </c>
      <c r="E45" s="65"/>
      <c r="F45" s="66"/>
      <c r="G45" s="45"/>
      <c r="H45" s="49">
        <v>600</v>
      </c>
      <c r="I45" s="37" t="str">
        <f t="shared" si="2"/>
        <v/>
      </c>
      <c r="K45" s="14"/>
    </row>
    <row r="46" spans="1:11" ht="16.05" customHeight="1" x14ac:dyDescent="0.2">
      <c r="A46" s="51"/>
      <c r="B46" s="59" t="s">
        <v>81</v>
      </c>
      <c r="C46" s="60"/>
      <c r="D46" s="19">
        <v>1</v>
      </c>
      <c r="E46" s="63" t="s">
        <v>82</v>
      </c>
      <c r="F46" s="64"/>
      <c r="G46" s="45"/>
      <c r="H46" s="49">
        <v>1200</v>
      </c>
      <c r="I46" s="37" t="str">
        <f t="shared" si="2"/>
        <v/>
      </c>
      <c r="K46" s="11"/>
    </row>
    <row r="47" spans="1:11" ht="16.05" customHeight="1" x14ac:dyDescent="0.2">
      <c r="A47" s="51"/>
      <c r="B47" s="61"/>
      <c r="C47" s="62"/>
      <c r="D47" s="19">
        <v>2</v>
      </c>
      <c r="E47" s="65"/>
      <c r="F47" s="66"/>
      <c r="G47" s="45"/>
      <c r="H47" s="49">
        <v>600</v>
      </c>
      <c r="I47" s="37" t="str">
        <f t="shared" si="2"/>
        <v/>
      </c>
      <c r="K47" s="14"/>
    </row>
    <row r="48" spans="1:11" ht="16.05" customHeight="1" x14ac:dyDescent="0.2">
      <c r="A48" s="51"/>
      <c r="B48" s="56" t="s">
        <v>18</v>
      </c>
      <c r="C48" s="57"/>
      <c r="D48" s="26"/>
      <c r="E48" s="58" t="s">
        <v>48</v>
      </c>
      <c r="F48" s="58"/>
      <c r="G48" s="45"/>
      <c r="H48" s="46">
        <v>600</v>
      </c>
      <c r="I48" s="37" t="str">
        <f t="shared" si="1"/>
        <v/>
      </c>
      <c r="K48" s="16"/>
    </row>
    <row r="49" spans="1:11" ht="16.05" customHeight="1" x14ac:dyDescent="0.2">
      <c r="A49" s="51"/>
      <c r="B49" s="59" t="s">
        <v>19</v>
      </c>
      <c r="C49" s="60"/>
      <c r="D49" s="44"/>
      <c r="E49" s="67" t="s">
        <v>49</v>
      </c>
      <c r="F49" s="67"/>
      <c r="G49" s="47"/>
      <c r="H49" s="46">
        <v>1000</v>
      </c>
      <c r="I49" s="37" t="str">
        <f t="shared" si="1"/>
        <v/>
      </c>
      <c r="K49" s="16"/>
    </row>
    <row r="50" spans="1:11" ht="16.05" customHeight="1" x14ac:dyDescent="0.2">
      <c r="A50" s="51"/>
      <c r="B50" s="59" t="s">
        <v>83</v>
      </c>
      <c r="C50" s="60"/>
      <c r="D50" s="74"/>
      <c r="E50" s="67" t="s">
        <v>84</v>
      </c>
      <c r="F50" s="67"/>
      <c r="G50" s="76"/>
      <c r="H50" s="68">
        <v>2000</v>
      </c>
      <c r="I50" s="70" t="str">
        <f>IF(G50="","",G50*H50)</f>
        <v/>
      </c>
      <c r="K50" s="16"/>
    </row>
    <row r="51" spans="1:11" ht="16.05" customHeight="1" x14ac:dyDescent="0.2">
      <c r="A51" s="51"/>
      <c r="B51" s="61"/>
      <c r="C51" s="62"/>
      <c r="D51" s="75"/>
      <c r="E51" s="170" t="s">
        <v>85</v>
      </c>
      <c r="F51" s="171"/>
      <c r="G51" s="77"/>
      <c r="H51" s="69"/>
      <c r="I51" s="71"/>
      <c r="K51" s="16"/>
    </row>
    <row r="52" spans="1:11" ht="16.05" customHeight="1" x14ac:dyDescent="0.2">
      <c r="A52" s="51"/>
      <c r="B52" s="59" t="s">
        <v>86</v>
      </c>
      <c r="C52" s="60"/>
      <c r="D52" s="74"/>
      <c r="E52" s="67" t="s">
        <v>87</v>
      </c>
      <c r="F52" s="67"/>
      <c r="G52" s="76"/>
      <c r="H52" s="68">
        <v>3500</v>
      </c>
      <c r="I52" s="70" t="str">
        <f>IF(G52="","",G52*H52)</f>
        <v/>
      </c>
      <c r="K52" s="16"/>
    </row>
    <row r="53" spans="1:11" ht="16.05" customHeight="1" x14ac:dyDescent="0.2">
      <c r="A53" s="51"/>
      <c r="B53" s="61"/>
      <c r="C53" s="62"/>
      <c r="D53" s="75"/>
      <c r="E53" s="170" t="s">
        <v>85</v>
      </c>
      <c r="F53" s="171"/>
      <c r="G53" s="77"/>
      <c r="H53" s="69"/>
      <c r="I53" s="71"/>
      <c r="K53" s="16"/>
    </row>
    <row r="54" spans="1:11" ht="16.05" customHeight="1" x14ac:dyDescent="0.2">
      <c r="A54" s="51"/>
      <c r="B54" s="56" t="s">
        <v>34</v>
      </c>
      <c r="C54" s="57"/>
      <c r="D54" s="26"/>
      <c r="E54" s="58" t="s">
        <v>35</v>
      </c>
      <c r="F54" s="58"/>
      <c r="G54" s="45"/>
      <c r="H54" s="46">
        <v>250</v>
      </c>
      <c r="I54" s="37" t="str">
        <f>IF(G54="","",G54*H54)</f>
        <v/>
      </c>
      <c r="K54" s="16"/>
    </row>
    <row r="55" spans="1:11" ht="16.05" customHeight="1" x14ac:dyDescent="0.2">
      <c r="A55" s="51"/>
      <c r="B55" s="56" t="s">
        <v>20</v>
      </c>
      <c r="C55" s="57"/>
      <c r="D55" s="26"/>
      <c r="E55" s="58" t="s">
        <v>61</v>
      </c>
      <c r="F55" s="58"/>
      <c r="G55" s="45"/>
      <c r="H55" s="46">
        <v>150</v>
      </c>
      <c r="I55" s="37" t="str">
        <f t="shared" si="1"/>
        <v/>
      </c>
      <c r="K55" s="11"/>
    </row>
    <row r="56" spans="1:11" ht="16.05" customHeight="1" x14ac:dyDescent="0.2">
      <c r="A56" s="51"/>
      <c r="B56" s="56" t="s">
        <v>21</v>
      </c>
      <c r="C56" s="57"/>
      <c r="D56" s="26"/>
      <c r="E56" s="58" t="s">
        <v>32</v>
      </c>
      <c r="F56" s="58"/>
      <c r="G56" s="45"/>
      <c r="H56" s="46">
        <v>150</v>
      </c>
      <c r="I56" s="37" t="str">
        <f t="shared" si="1"/>
        <v/>
      </c>
      <c r="J56" s="11"/>
    </row>
    <row r="57" spans="1:11" ht="18.45" customHeight="1" x14ac:dyDescent="0.2">
      <c r="B57" s="56" t="s">
        <v>22</v>
      </c>
      <c r="C57" s="57"/>
      <c r="D57" s="26"/>
      <c r="E57" s="58" t="s">
        <v>33</v>
      </c>
      <c r="F57" s="58"/>
      <c r="G57" s="45"/>
      <c r="H57" s="46">
        <v>200</v>
      </c>
      <c r="I57" s="37" t="str">
        <f t="shared" si="1"/>
        <v/>
      </c>
      <c r="K57" s="11"/>
    </row>
    <row r="58" spans="1:11" ht="16.05" customHeight="1" x14ac:dyDescent="0.2">
      <c r="A58" s="51"/>
      <c r="B58" s="56" t="s">
        <v>59</v>
      </c>
      <c r="C58" s="57"/>
      <c r="D58" s="26"/>
      <c r="E58" s="58" t="s">
        <v>60</v>
      </c>
      <c r="F58" s="58"/>
      <c r="G58" s="45"/>
      <c r="H58" s="46">
        <v>100</v>
      </c>
      <c r="I58" s="37" t="str">
        <f t="shared" si="1"/>
        <v/>
      </c>
      <c r="K58" s="11"/>
    </row>
    <row r="59" spans="1:11" ht="17.399999999999999" customHeight="1" thickBot="1" x14ac:dyDescent="0.25">
      <c r="B59" s="109"/>
      <c r="C59" s="109"/>
      <c r="D59" s="109"/>
      <c r="E59" s="109"/>
      <c r="F59" s="109"/>
      <c r="G59" s="110"/>
      <c r="H59" s="6" t="s">
        <v>43</v>
      </c>
      <c r="I59" s="27" t="str">
        <f>IF(SUM(I20:I58)=0,"",SUM(I20:I58))</f>
        <v/>
      </c>
      <c r="J59" s="11"/>
    </row>
    <row r="60" spans="1:11" ht="16.95" customHeight="1" thickBot="1" x14ac:dyDescent="0.25">
      <c r="B60" s="106" t="s">
        <v>70</v>
      </c>
      <c r="C60" s="107"/>
      <c r="D60" s="107"/>
      <c r="E60" s="107"/>
      <c r="F60" s="108"/>
      <c r="G60" s="36"/>
      <c r="H60" s="52"/>
      <c r="I60" s="52"/>
      <c r="J60" s="17"/>
    </row>
    <row r="61" spans="1:11" ht="16.05" customHeight="1" x14ac:dyDescent="0.2">
      <c r="B61" s="78" t="s">
        <v>71</v>
      </c>
      <c r="C61" s="79"/>
      <c r="D61" s="80"/>
      <c r="E61" s="84" t="s">
        <v>72</v>
      </c>
      <c r="F61" s="85"/>
      <c r="G61" s="85"/>
      <c r="H61" s="85"/>
      <c r="I61" s="86"/>
    </row>
    <row r="62" spans="1:11" ht="16.2" customHeight="1" x14ac:dyDescent="0.2">
      <c r="B62" s="93" t="s">
        <v>73</v>
      </c>
      <c r="C62" s="94"/>
      <c r="D62" s="95"/>
      <c r="E62" s="87" t="s">
        <v>74</v>
      </c>
      <c r="F62" s="88"/>
      <c r="G62" s="88"/>
      <c r="H62" s="88"/>
      <c r="I62" s="89"/>
      <c r="J62" s="42"/>
    </row>
    <row r="63" spans="1:11" ht="15.45" customHeight="1" x14ac:dyDescent="0.2">
      <c r="B63" s="96"/>
      <c r="C63" s="97"/>
      <c r="D63" s="98"/>
      <c r="E63" s="53" t="s">
        <v>75</v>
      </c>
      <c r="F63" s="54"/>
      <c r="G63" s="54"/>
      <c r="H63" s="54"/>
      <c r="I63" s="55"/>
    </row>
    <row r="64" spans="1:11" ht="18" customHeight="1" thickBot="1" x14ac:dyDescent="0.25">
      <c r="B64" s="81" t="s">
        <v>76</v>
      </c>
      <c r="C64" s="82"/>
      <c r="D64" s="83"/>
      <c r="E64" s="90" t="s">
        <v>77</v>
      </c>
      <c r="F64" s="91"/>
      <c r="G64" s="91"/>
      <c r="H64" s="91"/>
      <c r="I64" s="92"/>
    </row>
  </sheetData>
  <mergeCells count="121">
    <mergeCell ref="B54:C54"/>
    <mergeCell ref="E54:F54"/>
    <mergeCell ref="B55:C55"/>
    <mergeCell ref="E55:F55"/>
    <mergeCell ref="B56:C56"/>
    <mergeCell ref="E56:F56"/>
    <mergeCell ref="B57:C57"/>
    <mergeCell ref="E57:F57"/>
    <mergeCell ref="B58:C58"/>
    <mergeCell ref="E58:F58"/>
    <mergeCell ref="I50:I51"/>
    <mergeCell ref="E51:F51"/>
    <mergeCell ref="B52:C53"/>
    <mergeCell ref="D52:D53"/>
    <mergeCell ref="E52:F52"/>
    <mergeCell ref="G52:G53"/>
    <mergeCell ref="H52:H53"/>
    <mergeCell ref="I52:I53"/>
    <mergeCell ref="E53:F53"/>
    <mergeCell ref="B48:C48"/>
    <mergeCell ref="E48:F48"/>
    <mergeCell ref="B49:C49"/>
    <mergeCell ref="E49:F49"/>
    <mergeCell ref="B50:C51"/>
    <mergeCell ref="D50:D51"/>
    <mergeCell ref="E50:F50"/>
    <mergeCell ref="G50:G51"/>
    <mergeCell ref="H50:H51"/>
    <mergeCell ref="G40:G41"/>
    <mergeCell ref="H40:H41"/>
    <mergeCell ref="I40:I41"/>
    <mergeCell ref="E41:F41"/>
    <mergeCell ref="B42:C43"/>
    <mergeCell ref="E42:F43"/>
    <mergeCell ref="B44:C45"/>
    <mergeCell ref="E44:F45"/>
    <mergeCell ref="B46:C47"/>
    <mergeCell ref="E46:F47"/>
    <mergeCell ref="B32:C33"/>
    <mergeCell ref="E32:F33"/>
    <mergeCell ref="B34:C35"/>
    <mergeCell ref="E34:F35"/>
    <mergeCell ref="B36:C37"/>
    <mergeCell ref="E36:F37"/>
    <mergeCell ref="B38:C39"/>
    <mergeCell ref="E38:F39"/>
    <mergeCell ref="B40:C41"/>
    <mergeCell ref="D40:D41"/>
    <mergeCell ref="E40:F40"/>
    <mergeCell ref="B28:C29"/>
    <mergeCell ref="D28:D29"/>
    <mergeCell ref="E28:F28"/>
    <mergeCell ref="G28:G29"/>
    <mergeCell ref="H28:H29"/>
    <mergeCell ref="I28:I29"/>
    <mergeCell ref="E29:F29"/>
    <mergeCell ref="B30:C31"/>
    <mergeCell ref="D30:D31"/>
    <mergeCell ref="E30:F30"/>
    <mergeCell ref="G30:G31"/>
    <mergeCell ref="H30:H31"/>
    <mergeCell ref="I30:I31"/>
    <mergeCell ref="E31:F31"/>
    <mergeCell ref="B24:C25"/>
    <mergeCell ref="D24:D25"/>
    <mergeCell ref="E24:F24"/>
    <mergeCell ref="G24:G25"/>
    <mergeCell ref="H24:H25"/>
    <mergeCell ref="I24:I25"/>
    <mergeCell ref="E25:F25"/>
    <mergeCell ref="B26:C27"/>
    <mergeCell ref="D26:D27"/>
    <mergeCell ref="E26:F26"/>
    <mergeCell ref="G26:G27"/>
    <mergeCell ref="H26:H27"/>
    <mergeCell ref="I26:I27"/>
    <mergeCell ref="E27:F27"/>
    <mergeCell ref="D20:D21"/>
    <mergeCell ref="E20:F20"/>
    <mergeCell ref="G20:G21"/>
    <mergeCell ref="H20:H21"/>
    <mergeCell ref="I20:I21"/>
    <mergeCell ref="E21:F21"/>
    <mergeCell ref="B22:C23"/>
    <mergeCell ref="D22:D23"/>
    <mergeCell ref="E22:F22"/>
    <mergeCell ref="G22:G23"/>
    <mergeCell ref="H22:H23"/>
    <mergeCell ref="I22:I23"/>
    <mergeCell ref="E23:F23"/>
    <mergeCell ref="B2:H2"/>
    <mergeCell ref="C4:H4"/>
    <mergeCell ref="C6:D6"/>
    <mergeCell ref="B5:I5"/>
    <mergeCell ref="C8:D10"/>
    <mergeCell ref="B17:E17"/>
    <mergeCell ref="C7:D7"/>
    <mergeCell ref="G10:I10"/>
    <mergeCell ref="E15:F15"/>
    <mergeCell ref="B6:B10"/>
    <mergeCell ref="G7:I8"/>
    <mergeCell ref="B3:H3"/>
    <mergeCell ref="E14:F14"/>
    <mergeCell ref="B13:C15"/>
    <mergeCell ref="E8:F10"/>
    <mergeCell ref="E7:F7"/>
    <mergeCell ref="B12:F12"/>
    <mergeCell ref="H11:I12"/>
    <mergeCell ref="G15:I15"/>
    <mergeCell ref="B18:I18"/>
    <mergeCell ref="B19:C19"/>
    <mergeCell ref="E19:F19"/>
    <mergeCell ref="B20:C21"/>
    <mergeCell ref="B60:F60"/>
    <mergeCell ref="B59:G59"/>
    <mergeCell ref="B61:D61"/>
    <mergeCell ref="B64:D64"/>
    <mergeCell ref="E61:I61"/>
    <mergeCell ref="E62:I62"/>
    <mergeCell ref="E64:I64"/>
    <mergeCell ref="B62:D63"/>
  </mergeCells>
  <phoneticPr fontId="7"/>
  <pageMargins left="0.70866141732283472" right="0.51181102362204722" top="0.74803149606299213" bottom="0.55118110236220474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宅配</vt:lpstr>
      <vt:lpstr>宅配!Print_Area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厚見  康子</dc:creator>
  <cp:lastModifiedBy>眞司 廣瀨</cp:lastModifiedBy>
  <cp:lastPrinted>2021-01-31T08:20:51Z</cp:lastPrinted>
  <dcterms:created xsi:type="dcterms:W3CDTF">2018-06-02T02:39:47Z</dcterms:created>
  <dcterms:modified xsi:type="dcterms:W3CDTF">2024-10-27T08:47:48Z</dcterms:modified>
</cp:coreProperties>
</file>